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648"/>
  </bookViews>
  <sheets>
    <sheet name="List1" sheetId="1" r:id="rId1"/>
    <sheet name="List2" sheetId="2" r:id="rId2"/>
    <sheet name="List3" sheetId="3" r:id="rId3"/>
    <sheet name="List4" sheetId="4" r:id="rId4"/>
  </sheets>
  <calcPr calcId="162913"/>
</workbook>
</file>

<file path=xl/calcChain.xml><?xml version="1.0" encoding="utf-8"?>
<calcChain xmlns="http://schemas.openxmlformats.org/spreadsheetml/2006/main">
  <c r="G48" i="1" l="1"/>
  <c r="G45" i="1"/>
  <c r="G44" i="1"/>
  <c r="G42" i="1"/>
  <c r="G41" i="1"/>
  <c r="G40" i="1"/>
  <c r="G39" i="1"/>
  <c r="G43" i="1"/>
  <c r="G38" i="1"/>
  <c r="G37" i="1"/>
  <c r="G36" i="1"/>
  <c r="G35" i="1"/>
  <c r="G34" i="1"/>
  <c r="G30" i="1"/>
  <c r="G29" i="1"/>
  <c r="G28" i="1"/>
  <c r="G25" i="1"/>
  <c r="G24" i="1"/>
  <c r="G23" i="1"/>
  <c r="G22" i="1"/>
  <c r="G21" i="1"/>
  <c r="G20" i="1"/>
  <c r="G19" i="1"/>
  <c r="G18" i="1"/>
  <c r="G27" i="1"/>
  <c r="G26" i="1"/>
  <c r="G17" i="1"/>
  <c r="G16" i="1"/>
  <c r="G15" i="1"/>
  <c r="G14" i="1"/>
</calcChain>
</file>

<file path=xl/sharedStrings.xml><?xml version="1.0" encoding="utf-8"?>
<sst xmlns="http://schemas.openxmlformats.org/spreadsheetml/2006/main" count="62" uniqueCount="48">
  <si>
    <t>Celkem MOC</t>
  </si>
  <si>
    <t>Práce</t>
  </si>
  <si>
    <t>CTD O/C 32</t>
  </si>
  <si>
    <t>CTD O/C 34</t>
  </si>
  <si>
    <t>CTD FIT 32</t>
  </si>
  <si>
    <t>CTD FIT 34</t>
  </si>
  <si>
    <t>FIT RC2 36 NA2</t>
  </si>
  <si>
    <t xml:space="preserve">FIT RC2 36 </t>
  </si>
  <si>
    <t>FIT4 32 NA2</t>
  </si>
  <si>
    <t>FIT4 34 NA2</t>
  </si>
  <si>
    <t>FIT4 36 NA2</t>
  </si>
  <si>
    <t xml:space="preserve">FIT4 40 </t>
  </si>
  <si>
    <t>FIT4 40 NA2</t>
  </si>
  <si>
    <t>FIT GRIP 32</t>
  </si>
  <si>
    <t>FIT GRIP 36</t>
  </si>
  <si>
    <t>FIT GRIP 34</t>
  </si>
  <si>
    <t>FIT RC2 36 TALAS</t>
  </si>
  <si>
    <t xml:space="preserve">FIT RC2 36 TALAS V </t>
  </si>
  <si>
    <t>FIT RC2 40</t>
  </si>
  <si>
    <t>RP BV</t>
  </si>
  <si>
    <t>RP BSD</t>
  </si>
  <si>
    <t>NUDE</t>
  </si>
  <si>
    <t>X2</t>
  </si>
  <si>
    <t>Float X</t>
  </si>
  <si>
    <t>DHX AIR</t>
  </si>
  <si>
    <t>RC4</t>
  </si>
  <si>
    <t>VAN/DHX</t>
  </si>
  <si>
    <t>DHX2</t>
  </si>
  <si>
    <t>DYAD</t>
  </si>
  <si>
    <t>TRANSFER</t>
  </si>
  <si>
    <t>Prachovky</t>
  </si>
  <si>
    <t>Těsnění vzduchové části</t>
  </si>
  <si>
    <t>Těsnění olejové části</t>
  </si>
  <si>
    <t>Olej</t>
  </si>
  <si>
    <t>TYP VIDLICE</t>
  </si>
  <si>
    <t>Kluzná pouzdra</t>
  </si>
  <si>
    <t>TYP TLUMIČE</t>
  </si>
  <si>
    <t>-</t>
  </si>
  <si>
    <t>SJ Microbrain</t>
  </si>
  <si>
    <t>CTD/CTD-BV/DPS</t>
  </si>
  <si>
    <t>TYP SEDLOVKY</t>
  </si>
  <si>
    <t>Ceník je platný od 1.3.2018</t>
  </si>
  <si>
    <t>Dovozce a servisní centrum si vyhrazuje právo na změny cen</t>
  </si>
  <si>
    <t>Ceny vč. 21% DPH</t>
  </si>
  <si>
    <t>MALOOBCHODNÍ CENÍK SERVISU FOX</t>
  </si>
  <si>
    <t xml:space="preserve">Ceník zahrnuje servisní úkony v rámci kompletního servisu daného produktu. Další servisní práce a náhradní díly na dotaz. </t>
  </si>
  <si>
    <t>CYKLOŠVEC - Autorizovaný dovozce a servisní centrum FOX, U Hřebčince 2509, 39701 Písek</t>
  </si>
  <si>
    <t>www.cyklosvec.cz, servisfox@cyklosvec.cz, tel. 382 206 451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</si>
</sst>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164" fontId="0" fillId="0" borderId="0" xfId="0" applyNumberFormat="1"/>
    <xf numFmtId="0" fontId="1" fillId="0" borderId="5" xfId="0" applyFont="1" applyBorder="1"/>
    <xf numFmtId="164" fontId="0" fillId="0" borderId="0" xfId="0" applyNumberFormat="1" applyBorder="1"/>
    <xf numFmtId="0" fontId="1" fillId="0" borderId="3" xfId="0" applyFont="1" applyBorder="1"/>
    <xf numFmtId="0" fontId="0" fillId="0" borderId="0" xfId="0" applyBorder="1"/>
    <xf numFmtId="0" fontId="1" fillId="0" borderId="2" xfId="0" applyFont="1" applyBorder="1"/>
    <xf numFmtId="164" fontId="0" fillId="0" borderId="2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0" xfId="0" applyNumberFormat="1" applyFill="1" applyBorder="1"/>
    <xf numFmtId="164" fontId="0" fillId="0" borderId="3" xfId="0" applyNumberFormat="1" applyBorder="1"/>
    <xf numFmtId="164" fontId="2" fillId="0" borderId="3" xfId="0" applyNumberFormat="1" applyFont="1" applyBorder="1"/>
    <xf numFmtId="0" fontId="1" fillId="0" borderId="3" xfId="0" applyFont="1" applyFill="1" applyBorder="1"/>
    <xf numFmtId="0" fontId="1" fillId="2" borderId="3" xfId="0" applyFont="1" applyFill="1" applyBorder="1"/>
    <xf numFmtId="164" fontId="0" fillId="2" borderId="0" xfId="0" applyNumberFormat="1" applyFill="1" applyBorder="1"/>
    <xf numFmtId="164" fontId="0" fillId="2" borderId="9" xfId="0" applyNumberFormat="1" applyFill="1" applyBorder="1"/>
    <xf numFmtId="164" fontId="0" fillId="2" borderId="3" xfId="0" applyNumberFormat="1" applyFill="1" applyBorder="1"/>
    <xf numFmtId="164" fontId="2" fillId="2" borderId="3" xfId="0" applyNumberFormat="1" applyFont="1" applyFill="1" applyBorder="1"/>
    <xf numFmtId="0" fontId="1" fillId="0" borderId="6" xfId="0" applyFont="1" applyBorder="1"/>
    <xf numFmtId="0" fontId="2" fillId="0" borderId="1" xfId="0" applyFont="1" applyBorder="1"/>
    <xf numFmtId="0" fontId="2" fillId="0" borderId="7" xfId="0" applyFont="1" applyBorder="1"/>
    <xf numFmtId="0" fontId="1" fillId="0" borderId="4" xfId="0" applyFont="1" applyFill="1" applyBorder="1"/>
    <xf numFmtId="164" fontId="0" fillId="0" borderId="10" xfId="0" applyNumberFormat="1" applyFill="1" applyBorder="1"/>
    <xf numFmtId="164" fontId="0" fillId="2" borderId="8" xfId="0" applyNumberFormat="1" applyFill="1" applyBorder="1"/>
    <xf numFmtId="0" fontId="0" fillId="0" borderId="0" xfId="0" applyFill="1"/>
    <xf numFmtId="0" fontId="1" fillId="2" borderId="1" xfId="0" applyFont="1" applyFill="1" applyBorder="1"/>
    <xf numFmtId="0" fontId="0" fillId="2" borderId="6" xfId="0" applyFill="1" applyBorder="1"/>
    <xf numFmtId="164" fontId="2" fillId="2" borderId="7" xfId="0" applyNumberFormat="1" applyFont="1" applyFill="1" applyBorder="1"/>
    <xf numFmtId="164" fontId="0" fillId="0" borderId="4" xfId="0" applyNumberFormat="1" applyBorder="1"/>
    <xf numFmtId="164" fontId="0" fillId="0" borderId="3" xfId="0" applyNumberFormat="1" applyFill="1" applyBorder="1"/>
    <xf numFmtId="164" fontId="2" fillId="0" borderId="3" xfId="0" applyNumberFormat="1" applyFont="1" applyFill="1" applyBorder="1"/>
    <xf numFmtId="164" fontId="0" fillId="2" borderId="1" xfId="0" applyNumberFormat="1" applyFill="1" applyBorder="1"/>
    <xf numFmtId="164" fontId="0" fillId="2" borderId="6" xfId="0" applyNumberFormat="1" applyFill="1" applyBorder="1"/>
    <xf numFmtId="164" fontId="2" fillId="2" borderId="1" xfId="0" applyNumberFormat="1" applyFont="1" applyFill="1" applyBorder="1"/>
    <xf numFmtId="0" fontId="1" fillId="0" borderId="6" xfId="0" applyFont="1" applyFill="1" applyBorder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Fill="1" applyBorder="1"/>
    <xf numFmtId="0" fontId="1" fillId="0" borderId="1" xfId="0" applyFont="1" applyBorder="1"/>
    <xf numFmtId="164" fontId="0" fillId="0" borderId="4" xfId="0" applyNumberFormat="1" applyFill="1" applyBorder="1"/>
    <xf numFmtId="0" fontId="1" fillId="0" borderId="1" xfId="0" applyFont="1" applyFill="1" applyBorder="1"/>
    <xf numFmtId="164" fontId="0" fillId="2" borderId="4" xfId="0" applyNumberFormat="1" applyFill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/>
    <xf numFmtId="164" fontId="2" fillId="0" borderId="0" xfId="0" applyNumberFormat="1" applyFont="1" applyFill="1" applyBorder="1"/>
    <xf numFmtId="164" fontId="0" fillId="2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2" borderId="10" xfId="0" applyNumberFormat="1" applyFill="1" applyBorder="1"/>
    <xf numFmtId="164" fontId="0" fillId="2" borderId="10" xfId="0" applyNumberFormat="1" applyFill="1" applyBorder="1" applyAlignment="1">
      <alignment horizontal="right"/>
    </xf>
    <xf numFmtId="164" fontId="2" fillId="2" borderId="4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/>
    <xf numFmtId="0" fontId="1" fillId="0" borderId="7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1</xdr:row>
      <xdr:rowOff>68166</xdr:rowOff>
    </xdr:from>
    <xdr:to>
      <xdr:col>1</xdr:col>
      <xdr:colOff>229941</xdr:colOff>
      <xdr:row>6</xdr:row>
      <xdr:rowOff>40536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C663D05-B619-4714-B614-A80333EB7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9844172">
          <a:off x="160020" y="251046"/>
          <a:ext cx="1258641" cy="886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Q50"/>
  <sheetViews>
    <sheetView tabSelected="1" workbookViewId="0">
      <selection activeCell="I21" sqref="I21"/>
    </sheetView>
  </sheetViews>
  <sheetFormatPr defaultRowHeight="14.4" x14ac:dyDescent="0.3"/>
  <cols>
    <col min="1" max="1" width="17.33203125" customWidth="1"/>
    <col min="2" max="2" width="15" customWidth="1"/>
    <col min="3" max="3" width="21.33203125" customWidth="1"/>
    <col min="4" max="4" width="18.88671875" customWidth="1"/>
    <col min="5" max="5" width="9.6640625" customWidth="1"/>
    <col min="6" max="6" width="8.6640625" customWidth="1"/>
    <col min="7" max="7" width="13.109375" customWidth="1"/>
    <col min="8" max="8" width="14" customWidth="1"/>
    <col min="10" max="10" width="16.33203125" customWidth="1"/>
    <col min="11" max="11" width="8.109375" customWidth="1"/>
    <col min="12" max="12" width="10.44140625" customWidth="1"/>
    <col min="13" max="13" width="8.33203125" customWidth="1"/>
    <col min="14" max="14" width="6.33203125" customWidth="1"/>
  </cols>
  <sheetData>
    <row r="6" spans="1:7" x14ac:dyDescent="0.3">
      <c r="A6" s="44" t="s">
        <v>44</v>
      </c>
      <c r="B6" s="44"/>
      <c r="C6" s="44"/>
      <c r="D6" s="44"/>
      <c r="E6" s="44"/>
      <c r="F6" s="44"/>
      <c r="G6" s="44"/>
    </row>
    <row r="7" spans="1:7" x14ac:dyDescent="0.3">
      <c r="A7" s="44"/>
      <c r="B7" s="44"/>
      <c r="C7" s="44"/>
      <c r="D7" s="44"/>
      <c r="E7" s="44"/>
      <c r="F7" s="44"/>
      <c r="G7" s="44"/>
    </row>
    <row r="8" spans="1:7" ht="16.8" customHeight="1" x14ac:dyDescent="0.3">
      <c r="A8" s="45" t="s">
        <v>46</v>
      </c>
      <c r="B8" s="45"/>
      <c r="C8" s="45"/>
      <c r="D8" s="45"/>
      <c r="E8" s="45"/>
      <c r="F8" s="45"/>
      <c r="G8" s="45"/>
    </row>
    <row r="9" spans="1:7" ht="16.8" customHeight="1" x14ac:dyDescent="0.3">
      <c r="A9" s="45" t="s">
        <v>47</v>
      </c>
      <c r="B9" s="45"/>
      <c r="C9" s="45"/>
      <c r="D9" s="45"/>
      <c r="E9" s="45"/>
      <c r="F9" s="45"/>
      <c r="G9" s="45"/>
    </row>
    <row r="10" spans="1:7" x14ac:dyDescent="0.3">
      <c r="A10" s="57" t="s">
        <v>45</v>
      </c>
      <c r="B10" s="57"/>
      <c r="C10" s="57"/>
      <c r="D10" s="57"/>
      <c r="E10" s="57"/>
      <c r="F10" s="57"/>
      <c r="G10" s="57"/>
    </row>
    <row r="11" spans="1:7" x14ac:dyDescent="0.3">
      <c r="A11" s="58"/>
      <c r="B11" s="58"/>
      <c r="C11" s="58"/>
      <c r="D11" s="58"/>
      <c r="E11" s="58"/>
      <c r="F11" s="58"/>
      <c r="G11" s="58"/>
    </row>
    <row r="12" spans="1:7" ht="15" thickBot="1" x14ac:dyDescent="0.35">
      <c r="A12" s="46"/>
      <c r="B12" s="46"/>
      <c r="C12" s="46"/>
      <c r="D12" s="46"/>
      <c r="E12" s="46"/>
      <c r="F12" s="46"/>
      <c r="G12" s="46"/>
    </row>
    <row r="13" spans="1:7" ht="15" thickBot="1" x14ac:dyDescent="0.35">
      <c r="A13" s="39" t="s">
        <v>34</v>
      </c>
      <c r="B13" s="19" t="s">
        <v>30</v>
      </c>
      <c r="C13" s="39" t="s">
        <v>31</v>
      </c>
      <c r="D13" s="19" t="s">
        <v>32</v>
      </c>
      <c r="E13" s="41" t="s">
        <v>1</v>
      </c>
      <c r="F13" s="35" t="s">
        <v>33</v>
      </c>
      <c r="G13" s="20" t="s">
        <v>0</v>
      </c>
    </row>
    <row r="14" spans="1:7" x14ac:dyDescent="0.3">
      <c r="A14" s="6" t="s">
        <v>2</v>
      </c>
      <c r="B14" s="8">
        <v>830</v>
      </c>
      <c r="C14" s="7">
        <v>0</v>
      </c>
      <c r="D14" s="9">
        <v>799</v>
      </c>
      <c r="E14" s="7">
        <v>500</v>
      </c>
      <c r="F14" s="9">
        <v>100</v>
      </c>
      <c r="G14" s="37">
        <f t="shared" ref="G14:G30" si="0">SUM(B14:F14)</f>
        <v>2229</v>
      </c>
    </row>
    <row r="15" spans="1:7" x14ac:dyDescent="0.3">
      <c r="A15" s="14" t="s">
        <v>3</v>
      </c>
      <c r="B15" s="15">
        <v>990</v>
      </c>
      <c r="C15" s="17">
        <v>0</v>
      </c>
      <c r="D15" s="15">
        <v>799</v>
      </c>
      <c r="E15" s="17">
        <v>500</v>
      </c>
      <c r="F15" s="15">
        <v>100</v>
      </c>
      <c r="G15" s="18">
        <f t="shared" si="0"/>
        <v>2389</v>
      </c>
    </row>
    <row r="16" spans="1:7" x14ac:dyDescent="0.3">
      <c r="A16" s="4" t="s">
        <v>4</v>
      </c>
      <c r="B16" s="3">
        <v>830</v>
      </c>
      <c r="C16" s="11">
        <v>0</v>
      </c>
      <c r="D16" s="3">
        <v>799</v>
      </c>
      <c r="E16" s="11">
        <v>500</v>
      </c>
      <c r="F16" s="3">
        <v>100</v>
      </c>
      <c r="G16" s="12">
        <f t="shared" si="0"/>
        <v>2229</v>
      </c>
    </row>
    <row r="17" spans="1:16" x14ac:dyDescent="0.3">
      <c r="A17" s="14" t="s">
        <v>5</v>
      </c>
      <c r="B17" s="15">
        <v>990</v>
      </c>
      <c r="C17" s="17">
        <v>0</v>
      </c>
      <c r="D17" s="15">
        <v>799</v>
      </c>
      <c r="E17" s="17">
        <v>500</v>
      </c>
      <c r="F17" s="15">
        <v>100</v>
      </c>
      <c r="G17" s="18">
        <f t="shared" si="0"/>
        <v>2389</v>
      </c>
    </row>
    <row r="18" spans="1:16" x14ac:dyDescent="0.3">
      <c r="A18" s="4" t="s">
        <v>8</v>
      </c>
      <c r="B18" s="10">
        <v>830</v>
      </c>
      <c r="C18" s="30">
        <v>499</v>
      </c>
      <c r="D18" s="10">
        <v>790</v>
      </c>
      <c r="E18" s="11">
        <v>500</v>
      </c>
      <c r="F18" s="3">
        <v>100</v>
      </c>
      <c r="G18" s="12">
        <f t="shared" si="0"/>
        <v>2719</v>
      </c>
    </row>
    <row r="19" spans="1:16" x14ac:dyDescent="0.3">
      <c r="A19" s="14" t="s">
        <v>9</v>
      </c>
      <c r="B19" s="15">
        <v>990</v>
      </c>
      <c r="C19" s="17">
        <v>499</v>
      </c>
      <c r="D19" s="15">
        <v>790</v>
      </c>
      <c r="E19" s="17">
        <v>500</v>
      </c>
      <c r="F19" s="15">
        <v>100</v>
      </c>
      <c r="G19" s="18">
        <f t="shared" si="0"/>
        <v>2879</v>
      </c>
    </row>
    <row r="20" spans="1:16" x14ac:dyDescent="0.3">
      <c r="A20" s="4" t="s">
        <v>10</v>
      </c>
      <c r="B20" s="3">
        <v>929</v>
      </c>
      <c r="C20" s="11">
        <v>499</v>
      </c>
      <c r="D20" s="3">
        <v>790</v>
      </c>
      <c r="E20" s="11">
        <v>500</v>
      </c>
      <c r="F20" s="3">
        <v>100</v>
      </c>
      <c r="G20" s="12">
        <f t="shared" si="0"/>
        <v>2818</v>
      </c>
    </row>
    <row r="21" spans="1:16" x14ac:dyDescent="0.3">
      <c r="A21" s="14" t="s">
        <v>11</v>
      </c>
      <c r="B21" s="15">
        <v>990</v>
      </c>
      <c r="C21" s="17">
        <v>0</v>
      </c>
      <c r="D21" s="15">
        <v>790</v>
      </c>
      <c r="E21" s="17">
        <v>500</v>
      </c>
      <c r="F21" s="15">
        <v>100</v>
      </c>
      <c r="G21" s="18">
        <f t="shared" si="0"/>
        <v>2380</v>
      </c>
    </row>
    <row r="22" spans="1:16" x14ac:dyDescent="0.3">
      <c r="A22" s="4" t="s">
        <v>12</v>
      </c>
      <c r="B22" s="3">
        <v>900</v>
      </c>
      <c r="C22" s="11">
        <v>499</v>
      </c>
      <c r="D22" s="3">
        <v>790</v>
      </c>
      <c r="E22" s="11">
        <v>500</v>
      </c>
      <c r="F22" s="3">
        <v>100</v>
      </c>
      <c r="G22" s="12">
        <f t="shared" si="0"/>
        <v>2789</v>
      </c>
    </row>
    <row r="23" spans="1:16" x14ac:dyDescent="0.3">
      <c r="A23" s="14" t="s">
        <v>13</v>
      </c>
      <c r="B23" s="15">
        <v>830</v>
      </c>
      <c r="C23" s="17">
        <v>499</v>
      </c>
      <c r="D23" s="15">
        <v>790</v>
      </c>
      <c r="E23" s="17">
        <v>500</v>
      </c>
      <c r="F23" s="15">
        <v>100</v>
      </c>
      <c r="G23" s="18">
        <f t="shared" si="0"/>
        <v>2719</v>
      </c>
    </row>
    <row r="24" spans="1:16" x14ac:dyDescent="0.3">
      <c r="A24" s="4" t="s">
        <v>15</v>
      </c>
      <c r="B24" s="3">
        <v>990</v>
      </c>
      <c r="C24" s="11">
        <v>499</v>
      </c>
      <c r="D24" s="3">
        <v>790</v>
      </c>
      <c r="E24" s="11">
        <v>500</v>
      </c>
      <c r="F24" s="3">
        <v>100</v>
      </c>
      <c r="G24" s="12">
        <f t="shared" si="0"/>
        <v>2879</v>
      </c>
    </row>
    <row r="25" spans="1:16" x14ac:dyDescent="0.3">
      <c r="A25" s="14" t="s">
        <v>14</v>
      </c>
      <c r="B25" s="15">
        <v>929</v>
      </c>
      <c r="C25" s="17">
        <v>499</v>
      </c>
      <c r="D25" s="15">
        <v>790</v>
      </c>
      <c r="E25" s="17">
        <v>500</v>
      </c>
      <c r="F25" s="15">
        <v>100</v>
      </c>
      <c r="G25" s="18">
        <f t="shared" si="0"/>
        <v>2818</v>
      </c>
    </row>
    <row r="26" spans="1:16" x14ac:dyDescent="0.3">
      <c r="A26" s="4" t="s">
        <v>7</v>
      </c>
      <c r="B26" s="3">
        <v>929</v>
      </c>
      <c r="C26" s="11">
        <v>0</v>
      </c>
      <c r="D26" s="3">
        <v>869</v>
      </c>
      <c r="E26" s="11">
        <v>500</v>
      </c>
      <c r="F26" s="3">
        <v>100</v>
      </c>
      <c r="G26" s="12">
        <f t="shared" si="0"/>
        <v>2398</v>
      </c>
      <c r="I26" s="5"/>
      <c r="J26" s="5"/>
      <c r="K26" s="5"/>
      <c r="L26" s="5"/>
      <c r="M26" s="5"/>
      <c r="N26" s="5"/>
      <c r="O26" s="5"/>
      <c r="P26" s="5"/>
    </row>
    <row r="27" spans="1:16" x14ac:dyDescent="0.3">
      <c r="A27" s="14" t="s">
        <v>6</v>
      </c>
      <c r="B27" s="15">
        <v>929</v>
      </c>
      <c r="C27" s="17">
        <v>499</v>
      </c>
      <c r="D27" s="15">
        <v>869</v>
      </c>
      <c r="E27" s="17">
        <v>500</v>
      </c>
      <c r="F27" s="15">
        <v>100</v>
      </c>
      <c r="G27" s="18">
        <f t="shared" si="0"/>
        <v>2897</v>
      </c>
      <c r="I27" s="5"/>
      <c r="J27" s="5"/>
      <c r="K27" s="5"/>
      <c r="L27" s="5"/>
      <c r="M27" s="5"/>
      <c r="N27" s="5"/>
      <c r="O27" s="5"/>
      <c r="P27" s="5"/>
    </row>
    <row r="28" spans="1:16" x14ac:dyDescent="0.3">
      <c r="A28" s="13" t="s">
        <v>16</v>
      </c>
      <c r="B28" s="10">
        <v>929</v>
      </c>
      <c r="C28" s="30">
        <v>499</v>
      </c>
      <c r="D28" s="10">
        <v>869</v>
      </c>
      <c r="E28" s="11">
        <v>500</v>
      </c>
      <c r="F28" s="10">
        <v>100</v>
      </c>
      <c r="G28" s="31">
        <f t="shared" si="0"/>
        <v>2897</v>
      </c>
      <c r="I28" s="5"/>
      <c r="J28" s="3"/>
      <c r="K28" s="3"/>
      <c r="L28" s="3"/>
      <c r="M28" s="3"/>
      <c r="N28" s="3"/>
      <c r="O28" s="36"/>
      <c r="P28" s="5"/>
    </row>
    <row r="29" spans="1:16" x14ac:dyDescent="0.3">
      <c r="A29" s="14" t="s">
        <v>17</v>
      </c>
      <c r="B29" s="24">
        <v>929</v>
      </c>
      <c r="C29" s="17">
        <v>519</v>
      </c>
      <c r="D29" s="15">
        <v>869</v>
      </c>
      <c r="E29" s="17">
        <v>500</v>
      </c>
      <c r="F29" s="15">
        <v>100</v>
      </c>
      <c r="G29" s="18">
        <f t="shared" si="0"/>
        <v>2917</v>
      </c>
      <c r="I29" s="5"/>
      <c r="J29" s="3"/>
      <c r="K29" s="3"/>
      <c r="L29" s="3"/>
      <c r="M29" s="3"/>
      <c r="N29" s="3"/>
      <c r="O29" s="36"/>
      <c r="P29" s="5"/>
    </row>
    <row r="30" spans="1:16" ht="15" thickBot="1" x14ac:dyDescent="0.35">
      <c r="A30" s="22" t="s">
        <v>18</v>
      </c>
      <c r="B30" s="23">
        <v>990</v>
      </c>
      <c r="C30" s="40">
        <v>499</v>
      </c>
      <c r="D30" s="23">
        <v>869</v>
      </c>
      <c r="E30" s="29">
        <v>500</v>
      </c>
      <c r="F30" s="23">
        <v>100</v>
      </c>
      <c r="G30" s="38">
        <f t="shared" si="0"/>
        <v>2958</v>
      </c>
      <c r="I30" s="5"/>
      <c r="J30" s="3"/>
      <c r="K30" s="3"/>
      <c r="L30" s="3"/>
      <c r="M30" s="3"/>
      <c r="N30" s="3"/>
      <c r="O30" s="36"/>
      <c r="P30" s="5"/>
    </row>
    <row r="31" spans="1:16" ht="15" thickBot="1" x14ac:dyDescent="0.35">
      <c r="A31" s="26" t="s">
        <v>35</v>
      </c>
      <c r="B31" s="27"/>
      <c r="C31" s="27"/>
      <c r="D31" s="27"/>
      <c r="E31" s="27"/>
      <c r="F31" s="27"/>
      <c r="G31" s="34">
        <v>749</v>
      </c>
      <c r="I31" s="5"/>
      <c r="J31" s="3"/>
      <c r="K31" s="3"/>
      <c r="L31" s="3"/>
      <c r="M31" s="3"/>
      <c r="N31" s="3"/>
      <c r="O31" s="3"/>
      <c r="P31" s="5"/>
    </row>
    <row r="32" spans="1:16" s="25" customFormat="1" ht="15" thickBot="1" x14ac:dyDescent="0.35">
      <c r="A32" s="59"/>
      <c r="B32" s="47"/>
      <c r="C32" s="47"/>
      <c r="D32" s="47"/>
      <c r="E32" s="47"/>
      <c r="F32" s="47"/>
      <c r="G32" s="48"/>
      <c r="I32" s="47"/>
      <c r="J32" s="10"/>
      <c r="K32" s="10"/>
      <c r="L32" s="10"/>
      <c r="M32" s="10"/>
      <c r="N32" s="10"/>
      <c r="O32" s="10"/>
      <c r="P32" s="47"/>
    </row>
    <row r="33" spans="1:17" ht="15" thickBot="1" x14ac:dyDescent="0.35">
      <c r="A33" s="2" t="s">
        <v>36</v>
      </c>
      <c r="B33" s="60"/>
      <c r="C33" s="39" t="s">
        <v>31</v>
      </c>
      <c r="D33" s="39" t="s">
        <v>32</v>
      </c>
      <c r="E33" s="41" t="s">
        <v>1</v>
      </c>
      <c r="F33" s="41" t="s">
        <v>33</v>
      </c>
      <c r="G33" s="21" t="s">
        <v>0</v>
      </c>
      <c r="H33" s="5"/>
      <c r="J33" s="5"/>
      <c r="K33" s="3"/>
      <c r="L33" s="3"/>
      <c r="M33" s="3"/>
      <c r="N33" s="3"/>
      <c r="O33" s="3"/>
      <c r="P33" s="3"/>
      <c r="Q33" s="5"/>
    </row>
    <row r="34" spans="1:17" x14ac:dyDescent="0.3">
      <c r="A34" s="7" t="s">
        <v>38</v>
      </c>
      <c r="B34" s="3"/>
      <c r="C34" s="3">
        <v>559</v>
      </c>
      <c r="D34" s="7">
        <v>545</v>
      </c>
      <c r="E34" s="7">
        <v>750</v>
      </c>
      <c r="F34" s="3">
        <v>100</v>
      </c>
      <c r="G34" s="12">
        <f t="shared" ref="G34:G40" si="1">SUM(C34:F34)</f>
        <v>1954</v>
      </c>
      <c r="K34" s="1"/>
      <c r="L34" s="1"/>
      <c r="M34" s="1"/>
      <c r="N34" s="1"/>
      <c r="O34" s="1"/>
      <c r="P34" s="1"/>
    </row>
    <row r="35" spans="1:17" x14ac:dyDescent="0.3">
      <c r="A35" s="17" t="s">
        <v>39</v>
      </c>
      <c r="B35" s="15"/>
      <c r="C35" s="15">
        <v>549</v>
      </c>
      <c r="D35" s="17">
        <v>499</v>
      </c>
      <c r="E35" s="17">
        <v>750</v>
      </c>
      <c r="F35" s="15">
        <v>100</v>
      </c>
      <c r="G35" s="18">
        <f t="shared" si="1"/>
        <v>1898</v>
      </c>
      <c r="K35" s="1"/>
      <c r="L35" s="1"/>
      <c r="M35" s="1"/>
      <c r="N35" s="1"/>
      <c r="O35" s="1"/>
      <c r="P35" s="1"/>
    </row>
    <row r="36" spans="1:17" x14ac:dyDescent="0.3">
      <c r="A36" s="11" t="s">
        <v>19</v>
      </c>
      <c r="B36" s="3"/>
      <c r="C36" s="3">
        <v>549</v>
      </c>
      <c r="D36" s="11">
        <v>199</v>
      </c>
      <c r="E36" s="11">
        <v>750</v>
      </c>
      <c r="F36" s="3">
        <v>100</v>
      </c>
      <c r="G36" s="12">
        <f t="shared" si="1"/>
        <v>1598</v>
      </c>
      <c r="K36" s="1"/>
      <c r="L36" s="1"/>
      <c r="M36" s="1"/>
      <c r="N36" s="1"/>
      <c r="O36" s="1"/>
    </row>
    <row r="37" spans="1:17" x14ac:dyDescent="0.3">
      <c r="A37" s="17" t="s">
        <v>20</v>
      </c>
      <c r="B37" s="15"/>
      <c r="C37" s="15">
        <v>549</v>
      </c>
      <c r="D37" s="17">
        <v>299</v>
      </c>
      <c r="E37" s="17">
        <v>750</v>
      </c>
      <c r="F37" s="15">
        <v>100</v>
      </c>
      <c r="G37" s="18">
        <f t="shared" si="1"/>
        <v>1698</v>
      </c>
      <c r="K37" s="25"/>
    </row>
    <row r="38" spans="1:17" x14ac:dyDescent="0.3">
      <c r="A38" s="11" t="s">
        <v>21</v>
      </c>
      <c r="B38" s="3"/>
      <c r="C38" s="3">
        <v>549</v>
      </c>
      <c r="D38" s="11">
        <v>479</v>
      </c>
      <c r="E38" s="11">
        <v>750</v>
      </c>
      <c r="F38" s="3">
        <v>100</v>
      </c>
      <c r="G38" s="12">
        <f t="shared" si="1"/>
        <v>1878</v>
      </c>
    </row>
    <row r="39" spans="1:17" x14ac:dyDescent="0.3">
      <c r="A39" s="17" t="s">
        <v>23</v>
      </c>
      <c r="B39" s="15"/>
      <c r="C39" s="15">
        <v>549</v>
      </c>
      <c r="D39" s="17">
        <v>460</v>
      </c>
      <c r="E39" s="17">
        <v>750</v>
      </c>
      <c r="F39" s="15">
        <v>100</v>
      </c>
      <c r="G39" s="18">
        <f t="shared" si="1"/>
        <v>1859</v>
      </c>
    </row>
    <row r="40" spans="1:17" x14ac:dyDescent="0.3">
      <c r="A40" s="11" t="s">
        <v>24</v>
      </c>
      <c r="B40" s="3"/>
      <c r="C40" s="3">
        <v>549</v>
      </c>
      <c r="D40" s="11">
        <v>349</v>
      </c>
      <c r="E40" s="11">
        <v>750</v>
      </c>
      <c r="F40" s="3">
        <v>100</v>
      </c>
      <c r="G40" s="12">
        <f t="shared" si="1"/>
        <v>1748</v>
      </c>
    </row>
    <row r="41" spans="1:17" x14ac:dyDescent="0.3">
      <c r="A41" s="17" t="s">
        <v>25</v>
      </c>
      <c r="B41" s="51"/>
      <c r="C41" s="52" t="s">
        <v>37</v>
      </c>
      <c r="D41" s="17">
        <v>349</v>
      </c>
      <c r="E41" s="17">
        <v>750</v>
      </c>
      <c r="F41" s="16">
        <v>100</v>
      </c>
      <c r="G41" s="18">
        <f>SUM(D41:F41)</f>
        <v>1199</v>
      </c>
    </row>
    <row r="42" spans="1:17" x14ac:dyDescent="0.3">
      <c r="A42" s="11" t="s">
        <v>26</v>
      </c>
      <c r="B42" s="3"/>
      <c r="C42" s="53" t="s">
        <v>37</v>
      </c>
      <c r="D42" s="11">
        <v>349</v>
      </c>
      <c r="E42" s="11">
        <v>750</v>
      </c>
      <c r="F42" s="3">
        <v>100</v>
      </c>
      <c r="G42" s="12">
        <f>SUM(D42:F42)</f>
        <v>1199</v>
      </c>
    </row>
    <row r="43" spans="1:17" x14ac:dyDescent="0.3">
      <c r="A43" s="17" t="s">
        <v>22</v>
      </c>
      <c r="B43" s="15"/>
      <c r="C43" s="49" t="s">
        <v>37</v>
      </c>
      <c r="D43" s="17">
        <v>839</v>
      </c>
      <c r="E43" s="17">
        <v>750</v>
      </c>
      <c r="F43" s="15">
        <v>100</v>
      </c>
      <c r="G43" s="18">
        <f>SUM(C43:F43)</f>
        <v>1689</v>
      </c>
    </row>
    <row r="44" spans="1:17" x14ac:dyDescent="0.3">
      <c r="A44" s="30" t="s">
        <v>27</v>
      </c>
      <c r="B44" s="10"/>
      <c r="C44" s="50" t="s">
        <v>37</v>
      </c>
      <c r="D44" s="30">
        <v>559</v>
      </c>
      <c r="E44" s="30">
        <v>750</v>
      </c>
      <c r="F44" s="10">
        <v>100</v>
      </c>
      <c r="G44" s="31">
        <f>SUM(D44:F44)</f>
        <v>1409</v>
      </c>
    </row>
    <row r="45" spans="1:17" ht="15" thickBot="1" x14ac:dyDescent="0.35">
      <c r="A45" s="42" t="s">
        <v>28</v>
      </c>
      <c r="B45" s="54"/>
      <c r="C45" s="55" t="s">
        <v>37</v>
      </c>
      <c r="D45" s="42">
        <v>839</v>
      </c>
      <c r="E45" s="42">
        <v>1500</v>
      </c>
      <c r="F45" s="54">
        <v>100</v>
      </c>
      <c r="G45" s="56">
        <f>SUM(D45:F45)</f>
        <v>2439</v>
      </c>
    </row>
    <row r="46" spans="1:17" ht="15" thickBot="1" x14ac:dyDescent="0.35">
      <c r="A46" s="10"/>
      <c r="B46" s="10"/>
      <c r="C46" s="50"/>
      <c r="D46" s="10"/>
      <c r="E46" s="10"/>
      <c r="F46" s="10"/>
      <c r="G46" s="48"/>
    </row>
    <row r="47" spans="1:17" ht="15" thickBot="1" x14ac:dyDescent="0.35">
      <c r="A47" s="2" t="s">
        <v>40</v>
      </c>
      <c r="B47" s="19"/>
      <c r="C47" s="39" t="s">
        <v>31</v>
      </c>
      <c r="D47" s="39" t="s">
        <v>32</v>
      </c>
      <c r="E47" s="41" t="s">
        <v>1</v>
      </c>
      <c r="F47" s="41" t="s">
        <v>33</v>
      </c>
      <c r="G47" s="21" t="s">
        <v>0</v>
      </c>
    </row>
    <row r="48" spans="1:17" ht="15" thickBot="1" x14ac:dyDescent="0.35">
      <c r="A48" s="32" t="s">
        <v>29</v>
      </c>
      <c r="B48" s="33"/>
      <c r="C48" s="33"/>
      <c r="D48" s="32">
        <v>699</v>
      </c>
      <c r="E48" s="32">
        <v>750</v>
      </c>
      <c r="F48" s="32">
        <v>139</v>
      </c>
      <c r="G48" s="28">
        <f>SUM(D48:F48)</f>
        <v>1588</v>
      </c>
    </row>
    <row r="49" spans="1:7" x14ac:dyDescent="0.3">
      <c r="A49" s="10" t="s">
        <v>41</v>
      </c>
      <c r="G49" s="43" t="s">
        <v>42</v>
      </c>
    </row>
    <row r="50" spans="1:7" x14ac:dyDescent="0.3">
      <c r="G50" s="43" t="s">
        <v>43</v>
      </c>
    </row>
  </sheetData>
  <mergeCells count="4">
    <mergeCell ref="A6:G7"/>
    <mergeCell ref="A10:G10"/>
    <mergeCell ref="A8:G8"/>
    <mergeCell ref="A9:G9"/>
  </mergeCells>
  <pageMargins left="0.7" right="0.7" top="0.78740157499999996" bottom="0.78740157499999996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prodejna1</dc:creator>
  <cp:lastModifiedBy>Admin</cp:lastModifiedBy>
  <cp:lastPrinted>2018-03-26T13:15:39Z</cp:lastPrinted>
  <dcterms:created xsi:type="dcterms:W3CDTF">2018-03-02T07:20:00Z</dcterms:created>
  <dcterms:modified xsi:type="dcterms:W3CDTF">2018-03-26T13:15:44Z</dcterms:modified>
</cp:coreProperties>
</file>