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S:\Dokumenty\FOX RACING SHOX\FOX Servis\"/>
    </mc:Choice>
  </mc:AlternateContent>
  <xr:revisionPtr revIDLastSave="0" documentId="13_ncr:1_{8EA7A1D0-D5C1-446A-B1F5-FDA6992C6C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List1!#REF!</definedName>
  </definedNames>
  <calcPr calcId="181029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5" i="1"/>
  <c r="K56" i="1"/>
  <c r="K57" i="1"/>
  <c r="K58" i="1"/>
  <c r="K59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" i="1"/>
</calcChain>
</file>

<file path=xl/sharedStrings.xml><?xml version="1.0" encoding="utf-8"?>
<sst xmlns="http://schemas.openxmlformats.org/spreadsheetml/2006/main" count="312" uniqueCount="177">
  <si>
    <t>DHX AIR</t>
  </si>
  <si>
    <t>MOC s DPH</t>
  </si>
  <si>
    <t>Transfer</t>
  </si>
  <si>
    <t>D.O.S.S</t>
  </si>
  <si>
    <t>11183 (803-00-078)</t>
  </si>
  <si>
    <t>12503 (803-00-960)</t>
  </si>
  <si>
    <t>12505 (803-00-962)</t>
  </si>
  <si>
    <t>FIT4</t>
  </si>
  <si>
    <t>GRIP</t>
  </si>
  <si>
    <t>GRIP 2019+</t>
  </si>
  <si>
    <t>12633 (803-01-141)</t>
  </si>
  <si>
    <t>803-01-320</t>
  </si>
  <si>
    <t>RL/RLC OB</t>
  </si>
  <si>
    <t>11889 (803-00-870)</t>
  </si>
  <si>
    <t>11383 (803-00-377)</t>
  </si>
  <si>
    <t>CTD FIT</t>
  </si>
  <si>
    <t>CTD O/C</t>
  </si>
  <si>
    <t>11658 (803-00-878)</t>
  </si>
  <si>
    <t>11761 (803-00-807)</t>
  </si>
  <si>
    <t>11771 (803-00-811)</t>
  </si>
  <si>
    <t>12502 (803-00-945)</t>
  </si>
  <si>
    <t>12506 (803-00-963)</t>
  </si>
  <si>
    <t>11970 (803-00-933)</t>
  </si>
  <si>
    <t>12509 (803-00-946)</t>
  </si>
  <si>
    <t>11201 (803-00-102)</t>
  </si>
  <si>
    <t>11773 (803-00-277)</t>
  </si>
  <si>
    <t>11260 (803-00-135)</t>
  </si>
  <si>
    <t>11258 (803-00-136)</t>
  </si>
  <si>
    <t>R O/B</t>
  </si>
  <si>
    <t>11603 (803-00-508)</t>
  </si>
  <si>
    <t>RC2</t>
  </si>
  <si>
    <t>GRIP2</t>
  </si>
  <si>
    <t>12504 (803-00-961)</t>
  </si>
  <si>
    <t>803-01-226</t>
  </si>
  <si>
    <t>RC2/NA2</t>
  </si>
  <si>
    <t>RC2/NA</t>
  </si>
  <si>
    <t>12638 (803-00-588)</t>
  </si>
  <si>
    <t>803-01-316</t>
  </si>
  <si>
    <t>11594 (803-00-501)</t>
  </si>
  <si>
    <t>12507 (803-00-964)</t>
  </si>
  <si>
    <t>74278 (803-01-140)</t>
  </si>
  <si>
    <t>10640 (803-00-950)</t>
  </si>
  <si>
    <t>2016-18</t>
  </si>
  <si>
    <t>10641 (803-00-951)</t>
  </si>
  <si>
    <t>803-01-317</t>
  </si>
  <si>
    <t>10479 (803-00-816)</t>
  </si>
  <si>
    <t>10259 (803-00-142)</t>
  </si>
  <si>
    <t>DPS/CTD</t>
  </si>
  <si>
    <t>FLOAT B/V</t>
  </si>
  <si>
    <t>FLOAT X</t>
  </si>
  <si>
    <t>10258 (803-00-051)</t>
  </si>
  <si>
    <t>10395 (803-00-381)</t>
  </si>
  <si>
    <t>10489 (803-00-826)</t>
  </si>
  <si>
    <t>DRCV</t>
  </si>
  <si>
    <t>Thru-Shaft</t>
  </si>
  <si>
    <t>803-01-157</t>
  </si>
  <si>
    <t>DHX RC2/RC4</t>
  </si>
  <si>
    <t>10391 (803-00-379)</t>
  </si>
  <si>
    <t>803-00-828</t>
  </si>
  <si>
    <t>10276 (803-00-122)</t>
  </si>
  <si>
    <t>VAN R/RC + DHX</t>
  </si>
  <si>
    <t>NUDE</t>
  </si>
  <si>
    <t>DPX2</t>
  </si>
  <si>
    <t>10635 (803-00-867)</t>
  </si>
  <si>
    <t>803-01-283</t>
  </si>
  <si>
    <t>803-01-154</t>
  </si>
  <si>
    <t>GEMINI DPS</t>
  </si>
  <si>
    <t>10321 (803-00-143)</t>
  </si>
  <si>
    <t>GEMINI DPX2</t>
  </si>
  <si>
    <t>10403 (803-00-456)</t>
  </si>
  <si>
    <t>Microbrain</t>
  </si>
  <si>
    <t xml:space="preserve">BRAIN </t>
  </si>
  <si>
    <t>10404 (803-00-457)</t>
  </si>
  <si>
    <t>10422 (803-00-384)</t>
  </si>
  <si>
    <t>10428 (803-00-580)</t>
  </si>
  <si>
    <t>Těsnění olejová část</t>
  </si>
  <si>
    <t>32 mm FLOAT</t>
  </si>
  <si>
    <t>32 mm TALAS</t>
  </si>
  <si>
    <t>32 mm F-SERIES/FLOAT        (2015 a starší)</t>
  </si>
  <si>
    <t>40 mm pružinový model</t>
  </si>
  <si>
    <t>40 mm AIR vzduchový model</t>
  </si>
  <si>
    <t>Výměna kluzných pouzder</t>
  </si>
  <si>
    <t>32mm kluzná pouzdra</t>
  </si>
  <si>
    <t>34mm kluzná pouzdra</t>
  </si>
  <si>
    <t>36mm kluzná pouzdra</t>
  </si>
  <si>
    <t>40mm kluzná pouzdra</t>
  </si>
  <si>
    <t>TYP VIDLICE</t>
  </si>
  <si>
    <t>TYP PATRONY</t>
  </si>
  <si>
    <t>Těsnicí sada</t>
  </si>
  <si>
    <t>Těsnění vzduchová část</t>
  </si>
  <si>
    <t>Servis teleskopických sedlovek FOX</t>
  </si>
  <si>
    <t>všechna provedení</t>
  </si>
  <si>
    <t>Servis tlumičů FOX</t>
  </si>
  <si>
    <t>DHX2</t>
  </si>
  <si>
    <t>FLOAT X2</t>
  </si>
  <si>
    <t>FLOAT</t>
  </si>
  <si>
    <t>FLOAT RP3/RP2/R</t>
  </si>
  <si>
    <t>FLOAT  - kola Trek</t>
  </si>
  <si>
    <t>DHX 3.0/4.0/5.0, VAN R/RC,    DHX RC</t>
  </si>
  <si>
    <t>NUDE - kola SCOTT</t>
  </si>
  <si>
    <t>GEMINI - kola Cannondale</t>
  </si>
  <si>
    <t>DHX AIR 3.0/4.0/5.0</t>
  </si>
  <si>
    <t>BRAIN - kola Specialized</t>
  </si>
  <si>
    <t>DYAD - kola Cannondale</t>
  </si>
  <si>
    <t>DYAD RT2</t>
  </si>
  <si>
    <t>Prachovky SKF</t>
  </si>
  <si>
    <t>TYP SEDLOVKY</t>
  </si>
  <si>
    <t>Provedení</t>
  </si>
  <si>
    <t>0,5" píst</t>
  </si>
  <si>
    <t>0,62" píst</t>
  </si>
  <si>
    <t>-</t>
  </si>
  <si>
    <t>Tlumiče FLOAT servis vzduchové části</t>
  </si>
  <si>
    <t>Servis odpružených vidlic FOX</t>
  </si>
  <si>
    <t xml:space="preserve">Autorizované FOX a MARZOCCHI servisní centrum v ČR:CYKLOŠVEC s.r.o., 397 01 Písek, U Hřebčince 2509, 
tel. servis: 382 206 451, mobil: 605 215 801, tel. info: 382 206 440,
 e-mail: servisfox@cyklosvec.cz
</t>
  </si>
  <si>
    <t>TYP TLUMIČE</t>
  </si>
  <si>
    <t>12508 (803-00-944)</t>
  </si>
  <si>
    <t>Od r. 2021</t>
  </si>
  <si>
    <t>803-01-255</t>
  </si>
  <si>
    <t>803-01-382</t>
  </si>
  <si>
    <t>803-01-497</t>
  </si>
  <si>
    <t>803-01-431</t>
  </si>
  <si>
    <t>803-01-494</t>
  </si>
  <si>
    <t xml:space="preserve">34 mm </t>
  </si>
  <si>
    <t>Marzocchi Z2</t>
  </si>
  <si>
    <t>803-01-430</t>
  </si>
  <si>
    <t>38 mm</t>
  </si>
  <si>
    <t>Grip</t>
  </si>
  <si>
    <t>803-01-549</t>
  </si>
  <si>
    <t>803-01-493</t>
  </si>
  <si>
    <t>803-01-487</t>
  </si>
  <si>
    <t>Grip2 vvc</t>
  </si>
  <si>
    <t>FIT4 8mm píst</t>
  </si>
  <si>
    <t>36 mm</t>
  </si>
  <si>
    <t>11971 (803-00-933)</t>
  </si>
  <si>
    <t>11972 (803-00-933)</t>
  </si>
  <si>
    <t>803-01-227</t>
  </si>
  <si>
    <t>11772(803-00-812)</t>
  </si>
  <si>
    <t>do r. 2018 100-150mm</t>
  </si>
  <si>
    <t>od r. 2018 100-150mm</t>
  </si>
  <si>
    <t>2016-2020</t>
  </si>
  <si>
    <t>2019-2020</t>
  </si>
  <si>
    <t>Thru-Shaft 2020</t>
  </si>
  <si>
    <t>803-01-435</t>
  </si>
  <si>
    <t>803-01-411</t>
  </si>
  <si>
    <t>803-01-410</t>
  </si>
  <si>
    <t>Reactive</t>
  </si>
  <si>
    <t>Nude T/TR</t>
  </si>
  <si>
    <t>803-01-352</t>
  </si>
  <si>
    <t>11973 (803-00-933)</t>
  </si>
  <si>
    <t>803-01-432</t>
  </si>
  <si>
    <t>803-01-228</t>
  </si>
  <si>
    <t>803-01-489</t>
  </si>
  <si>
    <t>803-01-488</t>
  </si>
  <si>
    <t>803-01-323</t>
  </si>
  <si>
    <t>FIT4 2020+ 8mm píst</t>
  </si>
  <si>
    <t>FIT4 10mm píst</t>
  </si>
  <si>
    <t>FIT4 Step Cast</t>
  </si>
  <si>
    <t>GRIP do r. 2018</t>
  </si>
  <si>
    <t>Grip2 VVC 2021+</t>
  </si>
  <si>
    <t>GRIP2 VVC 2021+</t>
  </si>
  <si>
    <t>GRIP 2019+/Z1</t>
  </si>
  <si>
    <t>FIT4 10mm píst/NA2</t>
  </si>
  <si>
    <t>Práce</t>
  </si>
  <si>
    <t>Náplně</t>
  </si>
  <si>
    <t>38mm kluzná pouzdra</t>
  </si>
  <si>
    <t>Transfer2</t>
  </si>
  <si>
    <t>od r. 2018 175mm zdvih</t>
  </si>
  <si>
    <t>ISOSTRUT</t>
  </si>
  <si>
    <t>Specifická těsnění</t>
  </si>
  <si>
    <t>10410 (803-00-489)</t>
  </si>
  <si>
    <t>10617 (803-00-589)</t>
  </si>
  <si>
    <t>Všechna práva vyhrazena.</t>
  </si>
  <si>
    <t>Ceník je platný od 1.3.2021</t>
  </si>
  <si>
    <t>Servisní zakázkový list</t>
  </si>
  <si>
    <t>Při zasílání produktů na servis vyplňte prosím servisní zakázkový list (ke stažení) a pošlete spolu s produktem</t>
  </si>
  <si>
    <r>
      <t xml:space="preserve">MALOOBCHODNÍ CENÍK SERVISU VIDLIC, TLUMIČŮ A TELESKOPICKÝCH SEDLOVEK FOX a Marzocchi*                                            </t>
    </r>
    <r>
      <rPr>
        <b/>
        <i/>
        <sz val="12"/>
        <rFont val="Gotham Narrow Black"/>
        <family val="3"/>
      </rPr>
      <t>(*od roku výroby 2019)</t>
    </r>
  </si>
  <si>
    <t>Rev.1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</si>
</sst>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0" x14ac:knownFonts="1">
    <font>
      <sz val="10"/>
      <name val="Arial CE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22"/>
      <name val="Gotham Narrow Black"/>
      <family val="3"/>
    </font>
    <font>
      <b/>
      <i/>
      <sz val="15"/>
      <name val="Gotham Narrow Black"/>
      <family val="3"/>
    </font>
    <font>
      <b/>
      <i/>
      <sz val="20"/>
      <color theme="0"/>
      <name val="Gotham Narrow Black"/>
      <family val="3"/>
    </font>
    <font>
      <b/>
      <i/>
      <sz val="18"/>
      <color theme="0"/>
      <name val="Gotham Narrow Black"/>
      <family val="3"/>
    </font>
    <font>
      <b/>
      <sz val="10"/>
      <color theme="1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color theme="0"/>
      <name val="Gotham Narrow Black"/>
      <family val="3"/>
      <charset val="238"/>
    </font>
    <font>
      <b/>
      <i/>
      <sz val="20"/>
      <color theme="8" tint="0.39997558519241921"/>
      <name val="Gotham Narrow Black"/>
      <family val="3"/>
    </font>
    <font>
      <u/>
      <sz val="10"/>
      <color theme="10"/>
      <name val="Arial CE"/>
      <charset val="238"/>
    </font>
    <font>
      <b/>
      <sz val="14"/>
      <color rgb="FFFF0000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b/>
      <i/>
      <sz val="12"/>
      <name val="Gotham Narrow Black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9" fillId="3" borderId="70" xfId="0" applyFont="1" applyFill="1" applyBorder="1" applyAlignment="1">
      <alignment vertical="center" wrapText="1"/>
    </xf>
    <xf numFmtId="0" fontId="9" fillId="3" borderId="6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9" fillId="3" borderId="75" xfId="0" applyFont="1" applyFill="1" applyBorder="1" applyAlignment="1">
      <alignment vertical="center" wrapText="1"/>
    </xf>
    <xf numFmtId="0" fontId="9" fillId="3" borderId="54" xfId="0" applyFont="1" applyFill="1" applyBorder="1" applyAlignment="1">
      <alignment vertical="center" wrapText="1"/>
    </xf>
    <xf numFmtId="0" fontId="9" fillId="3" borderId="76" xfId="0" applyFont="1" applyFill="1" applyBorder="1" applyAlignment="1">
      <alignment vertical="center"/>
    </xf>
    <xf numFmtId="0" fontId="3" fillId="4" borderId="34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164" fontId="13" fillId="6" borderId="56" xfId="0" applyNumberFormat="1" applyFont="1" applyFill="1" applyBorder="1" applyAlignment="1">
      <alignment horizontal="center" vertical="center"/>
    </xf>
    <xf numFmtId="164" fontId="13" fillId="6" borderId="31" xfId="0" applyNumberFormat="1" applyFont="1" applyFill="1" applyBorder="1" applyAlignment="1">
      <alignment horizontal="center" vertical="center"/>
    </xf>
    <xf numFmtId="164" fontId="13" fillId="6" borderId="55" xfId="0" applyNumberFormat="1" applyFont="1" applyFill="1" applyBorder="1" applyAlignment="1">
      <alignment horizontal="center" vertical="center"/>
    </xf>
    <xf numFmtId="164" fontId="13" fillId="6" borderId="48" xfId="0" applyNumberFormat="1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164" fontId="13" fillId="6" borderId="58" xfId="0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vertical="center" wrapText="1"/>
    </xf>
    <xf numFmtId="164" fontId="13" fillId="6" borderId="36" xfId="0" applyNumberFormat="1" applyFont="1" applyFill="1" applyBorder="1" applyAlignment="1">
      <alignment horizontal="center" vertical="center"/>
    </xf>
    <xf numFmtId="164" fontId="13" fillId="6" borderId="30" xfId="0" applyNumberFormat="1" applyFont="1" applyFill="1" applyBorder="1" applyAlignment="1">
      <alignment horizontal="center" vertical="center"/>
    </xf>
    <xf numFmtId="164" fontId="13" fillId="6" borderId="2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vertical="center" wrapText="1"/>
    </xf>
    <xf numFmtId="0" fontId="12" fillId="6" borderId="4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4" fontId="13" fillId="6" borderId="32" xfId="0" applyNumberFormat="1" applyFont="1" applyFill="1" applyBorder="1" applyAlignment="1">
      <alignment horizontal="center" vertical="center"/>
    </xf>
    <xf numFmtId="164" fontId="13" fillId="4" borderId="36" xfId="0" applyNumberFormat="1" applyFon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 vertical="center"/>
    </xf>
    <xf numFmtId="164" fontId="13" fillId="4" borderId="27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vertical="center" wrapText="1"/>
    </xf>
    <xf numFmtId="164" fontId="13" fillId="6" borderId="63" xfId="0" applyNumberFormat="1" applyFont="1" applyFill="1" applyBorder="1" applyAlignment="1">
      <alignment horizontal="center" vertical="center"/>
    </xf>
    <xf numFmtId="0" fontId="12" fillId="5" borderId="72" xfId="0" applyFont="1" applyFill="1" applyBorder="1" applyAlignment="1">
      <alignment horizontal="center" vertical="center"/>
    </xf>
    <xf numFmtId="0" fontId="12" fillId="5" borderId="73" xfId="0" applyFont="1" applyFill="1" applyBorder="1" applyAlignment="1">
      <alignment horizontal="center" vertical="center"/>
    </xf>
    <xf numFmtId="164" fontId="13" fillId="5" borderId="13" xfId="0" applyNumberFormat="1" applyFont="1" applyFill="1" applyBorder="1" applyAlignment="1">
      <alignment horizontal="center" vertical="center"/>
    </xf>
    <xf numFmtId="164" fontId="13" fillId="5" borderId="33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13" fillId="5" borderId="22" xfId="0" applyNumberFormat="1" applyFont="1" applyFill="1" applyBorder="1" applyAlignment="1">
      <alignment horizontal="center" vertical="center"/>
    </xf>
    <xf numFmtId="164" fontId="13" fillId="5" borderId="7" xfId="0" applyNumberFormat="1" applyFont="1" applyFill="1" applyBorder="1" applyAlignment="1">
      <alignment horizontal="center" vertical="center"/>
    </xf>
    <xf numFmtId="164" fontId="13" fillId="5" borderId="23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64" fontId="13" fillId="5" borderId="21" xfId="0" applyNumberFormat="1" applyFont="1" applyFill="1" applyBorder="1" applyAlignment="1">
      <alignment horizontal="center" vertical="center"/>
    </xf>
    <xf numFmtId="164" fontId="13" fillId="5" borderId="59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164" fontId="13" fillId="5" borderId="30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164" fontId="13" fillId="5" borderId="6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6" fillId="0" borderId="0" xfId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164" fontId="13" fillId="5" borderId="50" xfId="0" applyNumberFormat="1" applyFont="1" applyFill="1" applyBorder="1" applyAlignment="1">
      <alignment horizontal="center" vertical="center"/>
    </xf>
    <xf numFmtId="164" fontId="13" fillId="5" borderId="56" xfId="0" applyNumberFormat="1" applyFont="1" applyFill="1" applyBorder="1" applyAlignment="1">
      <alignment horizontal="center" vertical="center"/>
    </xf>
    <xf numFmtId="164" fontId="13" fillId="5" borderId="19" xfId="0" applyNumberFormat="1" applyFont="1" applyFill="1" applyBorder="1" applyAlignment="1">
      <alignment horizontal="center" vertical="center"/>
    </xf>
    <xf numFmtId="164" fontId="13" fillId="5" borderId="31" xfId="0" applyNumberFormat="1" applyFont="1" applyFill="1" applyBorder="1" applyAlignment="1">
      <alignment horizontal="center" vertical="center"/>
    </xf>
    <xf numFmtId="164" fontId="13" fillId="5" borderId="20" xfId="0" applyNumberFormat="1" applyFont="1" applyFill="1" applyBorder="1" applyAlignment="1">
      <alignment horizontal="center" vertical="center"/>
    </xf>
    <xf numFmtId="164" fontId="13" fillId="5" borderId="55" xfId="0" applyNumberFormat="1" applyFont="1" applyFill="1" applyBorder="1" applyAlignment="1">
      <alignment horizontal="center" vertical="center"/>
    </xf>
    <xf numFmtId="164" fontId="13" fillId="5" borderId="18" xfId="0" applyNumberFormat="1" applyFont="1" applyFill="1" applyBorder="1" applyAlignment="1">
      <alignment horizontal="center" vertical="center"/>
    </xf>
    <xf numFmtId="164" fontId="13" fillId="4" borderId="48" xfId="0" applyNumberFormat="1" applyFont="1" applyFill="1" applyBorder="1" applyAlignment="1">
      <alignment horizontal="center" vertical="center"/>
    </xf>
    <xf numFmtId="164" fontId="13" fillId="4" borderId="31" xfId="0" applyNumberFormat="1" applyFont="1" applyFill="1" applyBorder="1" applyAlignment="1">
      <alignment horizontal="center" vertical="center"/>
    </xf>
    <xf numFmtId="164" fontId="13" fillId="5" borderId="57" xfId="0" applyNumberFormat="1" applyFont="1" applyFill="1" applyBorder="1" applyAlignment="1">
      <alignment horizontal="center" vertical="center"/>
    </xf>
    <xf numFmtId="164" fontId="13" fillId="4" borderId="58" xfId="0" applyNumberFormat="1" applyFont="1" applyFill="1" applyBorder="1" applyAlignment="1">
      <alignment horizontal="center" vertical="center"/>
    </xf>
    <xf numFmtId="164" fontId="13" fillId="4" borderId="55" xfId="0" applyNumberFormat="1" applyFont="1" applyFill="1" applyBorder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164" fontId="17" fillId="6" borderId="22" xfId="0" applyNumberFormat="1" applyFont="1" applyFill="1" applyBorder="1" applyAlignment="1">
      <alignment horizontal="center" vertical="center"/>
    </xf>
    <xf numFmtId="164" fontId="17" fillId="3" borderId="22" xfId="0" applyNumberFormat="1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164" fontId="17" fillId="6" borderId="23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2" fillId="6" borderId="79" xfId="0" applyFont="1" applyFill="1" applyBorder="1" applyAlignment="1">
      <alignment horizontal="center" vertical="center"/>
    </xf>
    <xf numFmtId="164" fontId="13" fillId="6" borderId="65" xfId="0" applyNumberFormat="1" applyFont="1" applyFill="1" applyBorder="1" applyAlignment="1">
      <alignment horizontal="center" vertical="center"/>
    </xf>
    <xf numFmtId="164" fontId="13" fillId="6" borderId="12" xfId="0" applyNumberFormat="1" applyFont="1" applyFill="1" applyBorder="1" applyAlignment="1">
      <alignment horizontal="center" vertical="center"/>
    </xf>
    <xf numFmtId="164" fontId="13" fillId="6" borderId="66" xfId="0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295434</xdr:colOff>
      <xdr:row>4</xdr:row>
      <xdr:rowOff>488592</xdr:rowOff>
    </xdr:from>
    <xdr:to>
      <xdr:col>0</xdr:col>
      <xdr:colOff>1754445</xdr:colOff>
      <xdr:row>5</xdr:row>
      <xdr:rowOff>771748</xdr:rowOff>
    </xdr:to>
    <xdr:pic>
      <xdr:nvPicPr>
        <xdr:cNvPr id="5" name="Obrázek 4" descr="FOX-heritage">
          <a:extLst>
            <a:ext uri="{FF2B5EF4-FFF2-40B4-BE49-F238E27FC236}">
              <a16:creationId xmlns:a16="http://schemas.microsoft.com/office/drawing/2014/main" id="{8516D92E-08BC-4909-9732-3791A74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434" y="1268313"/>
          <a:ext cx="1459011" cy="99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150628</xdr:colOff>
      <xdr:row>4</xdr:row>
      <xdr:rowOff>354418</xdr:rowOff>
    </xdr:from>
    <xdr:to>
      <xdr:col>10</xdr:col>
      <xdr:colOff>653777</xdr:colOff>
      <xdr:row>5</xdr:row>
      <xdr:rowOff>794526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F6518F4-D9CD-430D-B944-82269B8BA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5721" y="1134139"/>
          <a:ext cx="1141103" cy="1148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yklosvec.cz/upload_files/files/FOX_Marzocchi_servisni_zakazkovy_list_GD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topLeftCell="A64" zoomScale="86" zoomScaleNormal="86" workbookViewId="0">
      <pane xSplit="1" topLeftCell="B1" activePane="topRight" state="frozen"/>
      <selection pane="topRight" activeCell="F83" sqref="F83"/>
    </sheetView>
  </sheetViews>
  <sheetFormatPr defaultColWidth="9.33203125" defaultRowHeight="13.8" x14ac:dyDescent="0.25"/>
  <cols>
    <col min="1" max="1" width="31.88671875" style="13" customWidth="1"/>
    <col min="2" max="2" width="28.44140625" style="3" customWidth="1"/>
    <col min="3" max="3" width="24" style="3" customWidth="1"/>
    <col min="4" max="4" width="18.109375" style="3" customWidth="1"/>
    <col min="5" max="5" width="37.44140625" style="3" customWidth="1"/>
    <col min="6" max="6" width="19.77734375" style="3" customWidth="1"/>
    <col min="7" max="7" width="22" style="3" customWidth="1"/>
    <col min="8" max="8" width="18.21875" style="3" customWidth="1"/>
    <col min="9" max="10" width="9.33203125" style="3" customWidth="1"/>
    <col min="11" max="11" width="12.6640625" style="3" customWidth="1"/>
    <col min="12" max="16384" width="9.33203125" style="3"/>
  </cols>
  <sheetData>
    <row r="1" spans="1:11" ht="15" customHeight="1" x14ac:dyDescent="0.25"/>
    <row r="2" spans="1:11" ht="15" customHeight="1" x14ac:dyDescent="0.25"/>
    <row r="3" spans="1:11" ht="15" customHeight="1" x14ac:dyDescent="0.25"/>
    <row r="4" spans="1:11" ht="15" customHeight="1" x14ac:dyDescent="0.25"/>
    <row r="5" spans="1:11" ht="55.95" customHeight="1" x14ac:dyDescent="0.25">
      <c r="A5" s="188" t="s">
        <v>175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1" ht="72.599999999999994" customHeight="1" thickBot="1" x14ac:dyDescent="0.3">
      <c r="A6" s="189" t="s">
        <v>113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1" ht="30.75" customHeight="1" thickBot="1" x14ac:dyDescent="0.3">
      <c r="A7" s="95"/>
      <c r="B7" s="96"/>
      <c r="C7" s="96"/>
      <c r="D7" s="96"/>
      <c r="E7" s="97" t="s">
        <v>112</v>
      </c>
      <c r="F7" s="96"/>
      <c r="G7" s="96"/>
      <c r="H7" s="96"/>
      <c r="I7" s="96"/>
      <c r="J7" s="96"/>
      <c r="K7" s="149"/>
    </row>
    <row r="8" spans="1:11" ht="23.25" customHeight="1" thickBot="1" x14ac:dyDescent="0.3">
      <c r="A8" s="92" t="s">
        <v>86</v>
      </c>
      <c r="B8" s="93" t="s">
        <v>87</v>
      </c>
      <c r="C8" s="94" t="s">
        <v>105</v>
      </c>
      <c r="D8" s="101" t="s">
        <v>1</v>
      </c>
      <c r="E8" s="94" t="s">
        <v>75</v>
      </c>
      <c r="F8" s="101" t="s">
        <v>1</v>
      </c>
      <c r="G8" s="94" t="s">
        <v>89</v>
      </c>
      <c r="H8" s="101" t="s">
        <v>1</v>
      </c>
      <c r="I8" s="128" t="s">
        <v>162</v>
      </c>
      <c r="J8" s="129" t="s">
        <v>163</v>
      </c>
      <c r="K8" s="100" t="s">
        <v>1</v>
      </c>
    </row>
    <row r="9" spans="1:11" ht="18" customHeight="1" x14ac:dyDescent="0.25">
      <c r="A9" s="195" t="s">
        <v>76</v>
      </c>
      <c r="B9" s="90" t="s">
        <v>155</v>
      </c>
      <c r="C9" s="91" t="s">
        <v>115</v>
      </c>
      <c r="D9" s="102">
        <v>990</v>
      </c>
      <c r="E9" s="36" t="s">
        <v>5</v>
      </c>
      <c r="F9" s="105">
        <v>990</v>
      </c>
      <c r="G9" s="36" t="s">
        <v>6</v>
      </c>
      <c r="H9" s="105">
        <v>590</v>
      </c>
      <c r="I9" s="130">
        <v>800</v>
      </c>
      <c r="J9" s="131">
        <v>200</v>
      </c>
      <c r="K9" s="167">
        <f t="shared" ref="K9:K46" si="0">D9+F9+H9+I9+J9</f>
        <v>3570</v>
      </c>
    </row>
    <row r="10" spans="1:11" ht="18" customHeight="1" x14ac:dyDescent="0.25">
      <c r="A10" s="195"/>
      <c r="B10" s="40" t="s">
        <v>154</v>
      </c>
      <c r="C10" s="35" t="s">
        <v>115</v>
      </c>
      <c r="D10" s="103">
        <v>990</v>
      </c>
      <c r="E10" s="35" t="s">
        <v>120</v>
      </c>
      <c r="F10" s="103">
        <v>1190</v>
      </c>
      <c r="G10" s="30" t="s">
        <v>6</v>
      </c>
      <c r="H10" s="103">
        <v>590</v>
      </c>
      <c r="I10" s="132">
        <v>800</v>
      </c>
      <c r="J10" s="133">
        <v>200</v>
      </c>
      <c r="K10" s="167">
        <f t="shared" si="0"/>
        <v>3770</v>
      </c>
    </row>
    <row r="11" spans="1:11" ht="18" customHeight="1" x14ac:dyDescent="0.25">
      <c r="A11" s="195"/>
      <c r="B11" s="40" t="s">
        <v>156</v>
      </c>
      <c r="C11" s="35" t="s">
        <v>115</v>
      </c>
      <c r="D11" s="103">
        <v>990</v>
      </c>
      <c r="E11" s="35" t="s">
        <v>153</v>
      </c>
      <c r="F11" s="103">
        <v>1190</v>
      </c>
      <c r="G11" s="30" t="s">
        <v>6</v>
      </c>
      <c r="H11" s="103">
        <v>590</v>
      </c>
      <c r="I11" s="132">
        <v>800</v>
      </c>
      <c r="J11" s="133">
        <v>200</v>
      </c>
      <c r="K11" s="167">
        <f t="shared" si="0"/>
        <v>3770</v>
      </c>
    </row>
    <row r="12" spans="1:11" ht="18" customHeight="1" x14ac:dyDescent="0.25">
      <c r="A12" s="195"/>
      <c r="B12" s="39" t="s">
        <v>157</v>
      </c>
      <c r="C12" s="36" t="s">
        <v>115</v>
      </c>
      <c r="D12" s="103">
        <v>990</v>
      </c>
      <c r="E12" s="30" t="s">
        <v>10</v>
      </c>
      <c r="F12" s="103">
        <v>1190</v>
      </c>
      <c r="G12" s="30" t="s">
        <v>6</v>
      </c>
      <c r="H12" s="103">
        <v>590</v>
      </c>
      <c r="I12" s="132">
        <v>800</v>
      </c>
      <c r="J12" s="133">
        <v>200</v>
      </c>
      <c r="K12" s="167">
        <f t="shared" si="0"/>
        <v>3770</v>
      </c>
    </row>
    <row r="13" spans="1:11" ht="18" customHeight="1" x14ac:dyDescent="0.25">
      <c r="A13" s="200"/>
      <c r="B13" s="39" t="s">
        <v>9</v>
      </c>
      <c r="C13" s="36" t="s">
        <v>115</v>
      </c>
      <c r="D13" s="103">
        <v>990</v>
      </c>
      <c r="E13" s="30" t="s">
        <v>11</v>
      </c>
      <c r="F13" s="103">
        <v>890</v>
      </c>
      <c r="G13" s="30" t="s">
        <v>6</v>
      </c>
      <c r="H13" s="103">
        <v>590</v>
      </c>
      <c r="I13" s="132">
        <v>800</v>
      </c>
      <c r="J13" s="133">
        <v>200</v>
      </c>
      <c r="K13" s="167">
        <f t="shared" si="0"/>
        <v>3470</v>
      </c>
    </row>
    <row r="14" spans="1:11" ht="18" customHeight="1" x14ac:dyDescent="0.25">
      <c r="A14" s="192" t="s">
        <v>77</v>
      </c>
      <c r="B14" s="39" t="s">
        <v>157</v>
      </c>
      <c r="C14" s="30" t="s">
        <v>115</v>
      </c>
      <c r="D14" s="103">
        <v>990</v>
      </c>
      <c r="E14" s="30" t="s">
        <v>10</v>
      </c>
      <c r="F14" s="103">
        <v>1190</v>
      </c>
      <c r="G14" s="30" t="s">
        <v>6</v>
      </c>
      <c r="H14" s="103">
        <v>590</v>
      </c>
      <c r="I14" s="132">
        <v>800</v>
      </c>
      <c r="J14" s="133">
        <v>200</v>
      </c>
      <c r="K14" s="167">
        <f t="shared" si="0"/>
        <v>3770</v>
      </c>
    </row>
    <row r="15" spans="1:11" ht="18" customHeight="1" x14ac:dyDescent="0.25">
      <c r="A15" s="193"/>
      <c r="B15" s="39" t="s">
        <v>12</v>
      </c>
      <c r="C15" s="30" t="s">
        <v>115</v>
      </c>
      <c r="D15" s="103">
        <v>990</v>
      </c>
      <c r="E15" s="30" t="s">
        <v>4</v>
      </c>
      <c r="F15" s="103">
        <v>490</v>
      </c>
      <c r="G15" s="30" t="s">
        <v>14</v>
      </c>
      <c r="H15" s="103">
        <v>690</v>
      </c>
      <c r="I15" s="132">
        <v>800</v>
      </c>
      <c r="J15" s="133">
        <v>200</v>
      </c>
      <c r="K15" s="167">
        <f t="shared" si="0"/>
        <v>3170</v>
      </c>
    </row>
    <row r="16" spans="1:11" ht="18" customHeight="1" x14ac:dyDescent="0.25">
      <c r="A16" s="194" t="s">
        <v>78</v>
      </c>
      <c r="B16" s="38" t="s">
        <v>12</v>
      </c>
      <c r="C16" s="30" t="s">
        <v>115</v>
      </c>
      <c r="D16" s="103">
        <v>990</v>
      </c>
      <c r="E16" s="30" t="s">
        <v>4</v>
      </c>
      <c r="F16" s="103">
        <v>490</v>
      </c>
      <c r="G16" s="30" t="s">
        <v>110</v>
      </c>
      <c r="H16" s="103"/>
      <c r="I16" s="132">
        <v>800</v>
      </c>
      <c r="J16" s="133">
        <v>200</v>
      </c>
      <c r="K16" s="167">
        <f t="shared" si="0"/>
        <v>2480</v>
      </c>
    </row>
    <row r="17" spans="1:11" ht="15" hidden="1" customHeight="1" x14ac:dyDescent="0.25">
      <c r="A17" s="195"/>
      <c r="B17" s="39" t="s">
        <v>16</v>
      </c>
      <c r="C17" s="30" t="s">
        <v>17</v>
      </c>
      <c r="D17" s="103"/>
      <c r="E17" s="30" t="s">
        <v>19</v>
      </c>
      <c r="F17" s="103"/>
      <c r="G17" s="30"/>
      <c r="H17" s="103"/>
      <c r="I17" s="132">
        <v>800</v>
      </c>
      <c r="J17" s="133">
        <v>200</v>
      </c>
      <c r="K17" s="167">
        <f t="shared" si="0"/>
        <v>1000</v>
      </c>
    </row>
    <row r="18" spans="1:11" ht="18" customHeight="1" thickBot="1" x14ac:dyDescent="0.3">
      <c r="A18" s="196"/>
      <c r="B18" s="48" t="s">
        <v>15</v>
      </c>
      <c r="C18" s="34" t="s">
        <v>115</v>
      </c>
      <c r="D18" s="104">
        <v>990</v>
      </c>
      <c r="E18" s="34" t="s">
        <v>18</v>
      </c>
      <c r="F18" s="104">
        <v>990</v>
      </c>
      <c r="G18" s="34" t="s">
        <v>110</v>
      </c>
      <c r="H18" s="104"/>
      <c r="I18" s="134">
        <v>800</v>
      </c>
      <c r="J18" s="135">
        <v>200</v>
      </c>
      <c r="K18" s="167">
        <f t="shared" si="0"/>
        <v>2980</v>
      </c>
    </row>
    <row r="19" spans="1:11" ht="18" customHeight="1" x14ac:dyDescent="0.25">
      <c r="A19" s="184" t="s">
        <v>122</v>
      </c>
      <c r="B19" s="40" t="s">
        <v>158</v>
      </c>
      <c r="C19" s="36" t="s">
        <v>20</v>
      </c>
      <c r="D19" s="102">
        <v>1100</v>
      </c>
      <c r="E19" s="21" t="s">
        <v>121</v>
      </c>
      <c r="F19" s="105">
        <v>990</v>
      </c>
      <c r="G19" s="36" t="s">
        <v>21</v>
      </c>
      <c r="H19" s="102">
        <v>590</v>
      </c>
      <c r="I19" s="136">
        <v>800</v>
      </c>
      <c r="J19" s="137">
        <v>200</v>
      </c>
      <c r="K19" s="167">
        <f t="shared" si="0"/>
        <v>3680</v>
      </c>
    </row>
    <row r="20" spans="1:11" ht="18" hidden="1" customHeight="1" x14ac:dyDescent="0.25">
      <c r="A20" s="185"/>
      <c r="B20" s="39" t="s">
        <v>15</v>
      </c>
      <c r="C20" s="37" t="s">
        <v>20</v>
      </c>
      <c r="D20" s="103"/>
      <c r="E20" s="30" t="s">
        <v>18</v>
      </c>
      <c r="F20" s="103"/>
      <c r="G20" s="30" t="s">
        <v>110</v>
      </c>
      <c r="H20" s="103"/>
      <c r="I20" s="132">
        <v>800</v>
      </c>
      <c r="J20" s="133">
        <v>200</v>
      </c>
      <c r="K20" s="167">
        <f t="shared" si="0"/>
        <v>1000</v>
      </c>
    </row>
    <row r="21" spans="1:11" ht="18" customHeight="1" x14ac:dyDescent="0.25">
      <c r="A21" s="185"/>
      <c r="B21" s="41" t="s">
        <v>123</v>
      </c>
      <c r="C21" s="30" t="s">
        <v>20</v>
      </c>
      <c r="D21" s="103">
        <v>1100</v>
      </c>
      <c r="E21" s="30" t="s">
        <v>124</v>
      </c>
      <c r="F21" s="103">
        <v>490</v>
      </c>
      <c r="G21" s="30" t="s">
        <v>21</v>
      </c>
      <c r="H21" s="103">
        <v>590</v>
      </c>
      <c r="I21" s="132">
        <v>800</v>
      </c>
      <c r="J21" s="133">
        <v>200</v>
      </c>
      <c r="K21" s="167">
        <f t="shared" si="0"/>
        <v>3180</v>
      </c>
    </row>
    <row r="22" spans="1:11" ht="18" customHeight="1" x14ac:dyDescent="0.25">
      <c r="A22" s="185"/>
      <c r="B22" s="39" t="s">
        <v>155</v>
      </c>
      <c r="C22" s="30" t="s">
        <v>20</v>
      </c>
      <c r="D22" s="103">
        <v>1100</v>
      </c>
      <c r="E22" s="30" t="s">
        <v>5</v>
      </c>
      <c r="F22" s="103">
        <v>990</v>
      </c>
      <c r="G22" s="30" t="s">
        <v>21</v>
      </c>
      <c r="H22" s="103">
        <v>590</v>
      </c>
      <c r="I22" s="132">
        <v>800</v>
      </c>
      <c r="J22" s="133">
        <v>200</v>
      </c>
      <c r="K22" s="167">
        <f t="shared" si="0"/>
        <v>3680</v>
      </c>
    </row>
    <row r="23" spans="1:11" ht="18" customHeight="1" x14ac:dyDescent="0.25">
      <c r="A23" s="185"/>
      <c r="B23" s="42" t="s">
        <v>157</v>
      </c>
      <c r="C23" s="30" t="s">
        <v>20</v>
      </c>
      <c r="D23" s="103">
        <v>1100</v>
      </c>
      <c r="E23" s="30" t="s">
        <v>10</v>
      </c>
      <c r="F23" s="103">
        <v>1190</v>
      </c>
      <c r="G23" s="30" t="s">
        <v>21</v>
      </c>
      <c r="H23" s="103">
        <v>590</v>
      </c>
      <c r="I23" s="132">
        <v>800</v>
      </c>
      <c r="J23" s="133">
        <v>200</v>
      </c>
      <c r="K23" s="167">
        <f t="shared" si="0"/>
        <v>3880</v>
      </c>
    </row>
    <row r="24" spans="1:11" ht="18" customHeight="1" x14ac:dyDescent="0.25">
      <c r="A24" s="185"/>
      <c r="B24" s="38" t="s">
        <v>9</v>
      </c>
      <c r="C24" s="30" t="s">
        <v>20</v>
      </c>
      <c r="D24" s="103">
        <v>1100</v>
      </c>
      <c r="E24" s="30" t="s">
        <v>11</v>
      </c>
      <c r="F24" s="103">
        <v>890</v>
      </c>
      <c r="G24" s="30" t="s">
        <v>21</v>
      </c>
      <c r="H24" s="103">
        <v>590</v>
      </c>
      <c r="I24" s="132">
        <v>800</v>
      </c>
      <c r="J24" s="133">
        <v>200</v>
      </c>
      <c r="K24" s="167">
        <f t="shared" si="0"/>
        <v>3580</v>
      </c>
    </row>
    <row r="25" spans="1:11" ht="18" customHeight="1" thickBot="1" x14ac:dyDescent="0.3">
      <c r="A25" s="185"/>
      <c r="B25" s="38" t="s">
        <v>131</v>
      </c>
      <c r="C25" s="30" t="s">
        <v>20</v>
      </c>
      <c r="D25" s="103">
        <v>1100</v>
      </c>
      <c r="E25" s="30" t="s">
        <v>120</v>
      </c>
      <c r="F25" s="104">
        <v>1190</v>
      </c>
      <c r="G25" s="30" t="s">
        <v>21</v>
      </c>
      <c r="H25" s="107">
        <v>590</v>
      </c>
      <c r="I25" s="134">
        <v>800</v>
      </c>
      <c r="J25" s="135">
        <v>200</v>
      </c>
      <c r="K25" s="167">
        <f t="shared" si="0"/>
        <v>3880</v>
      </c>
    </row>
    <row r="26" spans="1:11" ht="24.6" hidden="1" customHeight="1" thickBot="1" x14ac:dyDescent="0.3">
      <c r="A26" s="98"/>
      <c r="B26" s="38" t="s">
        <v>15</v>
      </c>
      <c r="C26" s="30" t="s">
        <v>20</v>
      </c>
      <c r="D26" s="103"/>
      <c r="E26" s="30" t="s">
        <v>18</v>
      </c>
      <c r="F26" s="122"/>
      <c r="G26" s="30" t="s">
        <v>13</v>
      </c>
      <c r="H26" s="122"/>
      <c r="I26" s="138">
        <v>800</v>
      </c>
      <c r="J26" s="138">
        <v>200</v>
      </c>
      <c r="K26" s="167">
        <f t="shared" si="0"/>
        <v>1000</v>
      </c>
    </row>
    <row r="27" spans="1:11" ht="18" customHeight="1" x14ac:dyDescent="0.25">
      <c r="A27" s="184" t="s">
        <v>132</v>
      </c>
      <c r="B27" s="49" t="s">
        <v>28</v>
      </c>
      <c r="C27" s="50" t="s">
        <v>22</v>
      </c>
      <c r="D27" s="105">
        <v>1100</v>
      </c>
      <c r="E27" s="50" t="s">
        <v>29</v>
      </c>
      <c r="F27" s="105">
        <v>690</v>
      </c>
      <c r="G27" s="50" t="s">
        <v>110</v>
      </c>
      <c r="H27" s="105"/>
      <c r="I27" s="136">
        <v>800</v>
      </c>
      <c r="J27" s="137">
        <v>200</v>
      </c>
      <c r="K27" s="167">
        <f t="shared" si="0"/>
        <v>2790</v>
      </c>
    </row>
    <row r="28" spans="1:11" ht="18" customHeight="1" x14ac:dyDescent="0.25">
      <c r="A28" s="185"/>
      <c r="B28" s="38" t="s">
        <v>161</v>
      </c>
      <c r="C28" s="30" t="s">
        <v>22</v>
      </c>
      <c r="D28" s="103">
        <v>1100</v>
      </c>
      <c r="E28" s="30" t="s">
        <v>32</v>
      </c>
      <c r="F28" s="103">
        <v>1090</v>
      </c>
      <c r="G28" s="30" t="s">
        <v>33</v>
      </c>
      <c r="H28" s="103">
        <v>590</v>
      </c>
      <c r="I28" s="132">
        <v>800</v>
      </c>
      <c r="J28" s="133">
        <v>200</v>
      </c>
      <c r="K28" s="167">
        <f t="shared" si="0"/>
        <v>3780</v>
      </c>
    </row>
    <row r="29" spans="1:11" ht="18" customHeight="1" x14ac:dyDescent="0.25">
      <c r="A29" s="185"/>
      <c r="B29" s="38" t="s">
        <v>35</v>
      </c>
      <c r="C29" s="30" t="s">
        <v>22</v>
      </c>
      <c r="D29" s="103">
        <v>1100</v>
      </c>
      <c r="E29" s="30" t="s">
        <v>38</v>
      </c>
      <c r="F29" s="103">
        <v>1190</v>
      </c>
      <c r="G29" s="30" t="s">
        <v>36</v>
      </c>
      <c r="H29" s="103">
        <v>590</v>
      </c>
      <c r="I29" s="132">
        <v>800</v>
      </c>
      <c r="J29" s="133">
        <v>200</v>
      </c>
      <c r="K29" s="167">
        <f t="shared" si="0"/>
        <v>3880</v>
      </c>
    </row>
    <row r="30" spans="1:11" ht="18" customHeight="1" x14ac:dyDescent="0.25">
      <c r="A30" s="185"/>
      <c r="B30" s="38" t="s">
        <v>34</v>
      </c>
      <c r="C30" s="30" t="s">
        <v>22</v>
      </c>
      <c r="D30" s="103">
        <v>1100</v>
      </c>
      <c r="E30" s="30" t="s">
        <v>38</v>
      </c>
      <c r="F30" s="103">
        <v>1190</v>
      </c>
      <c r="G30" s="30" t="s">
        <v>33</v>
      </c>
      <c r="H30" s="103">
        <v>590</v>
      </c>
      <c r="I30" s="132">
        <v>800</v>
      </c>
      <c r="J30" s="133">
        <v>200</v>
      </c>
      <c r="K30" s="167">
        <f t="shared" si="0"/>
        <v>3880</v>
      </c>
    </row>
    <row r="31" spans="1:11" ht="18" customHeight="1" x14ac:dyDescent="0.25">
      <c r="A31" s="185"/>
      <c r="B31" s="38" t="s">
        <v>157</v>
      </c>
      <c r="C31" s="30" t="s">
        <v>22</v>
      </c>
      <c r="D31" s="103">
        <v>1100</v>
      </c>
      <c r="E31" s="30" t="s">
        <v>10</v>
      </c>
      <c r="F31" s="103">
        <v>1190</v>
      </c>
      <c r="G31" s="30" t="s">
        <v>33</v>
      </c>
      <c r="H31" s="103">
        <v>590</v>
      </c>
      <c r="I31" s="132">
        <v>800</v>
      </c>
      <c r="J31" s="133">
        <v>200</v>
      </c>
      <c r="K31" s="167">
        <f t="shared" si="0"/>
        <v>3880</v>
      </c>
    </row>
    <row r="32" spans="1:11" ht="18" customHeight="1" x14ac:dyDescent="0.25">
      <c r="A32" s="185"/>
      <c r="B32" s="38" t="s">
        <v>160</v>
      </c>
      <c r="C32" s="30" t="s">
        <v>22</v>
      </c>
      <c r="D32" s="103">
        <v>1100</v>
      </c>
      <c r="E32" s="30" t="s">
        <v>11</v>
      </c>
      <c r="F32" s="103">
        <v>890</v>
      </c>
      <c r="G32" s="30" t="s">
        <v>33</v>
      </c>
      <c r="H32" s="103">
        <v>590</v>
      </c>
      <c r="I32" s="132">
        <v>800</v>
      </c>
      <c r="J32" s="133">
        <v>200</v>
      </c>
      <c r="K32" s="167">
        <f t="shared" si="0"/>
        <v>3580</v>
      </c>
    </row>
    <row r="33" spans="1:11" ht="18" customHeight="1" x14ac:dyDescent="0.25">
      <c r="A33" s="185"/>
      <c r="B33" s="38" t="s">
        <v>31</v>
      </c>
      <c r="C33" s="30" t="s">
        <v>22</v>
      </c>
      <c r="D33" s="103">
        <v>1100</v>
      </c>
      <c r="E33" s="30" t="s">
        <v>37</v>
      </c>
      <c r="F33" s="103">
        <v>890</v>
      </c>
      <c r="G33" s="30" t="s">
        <v>33</v>
      </c>
      <c r="H33" s="103">
        <v>590</v>
      </c>
      <c r="I33" s="132">
        <v>800</v>
      </c>
      <c r="J33" s="133">
        <v>200</v>
      </c>
      <c r="K33" s="167">
        <f t="shared" si="0"/>
        <v>3580</v>
      </c>
    </row>
    <row r="34" spans="1:11" ht="18" customHeight="1" x14ac:dyDescent="0.25">
      <c r="A34" s="185"/>
      <c r="B34" s="38" t="s">
        <v>159</v>
      </c>
      <c r="C34" s="30" t="s">
        <v>133</v>
      </c>
      <c r="D34" s="103">
        <v>1100</v>
      </c>
      <c r="E34" s="30" t="s">
        <v>121</v>
      </c>
      <c r="F34" s="103">
        <v>990</v>
      </c>
      <c r="G34" s="30" t="s">
        <v>33</v>
      </c>
      <c r="H34" s="103">
        <v>590</v>
      </c>
      <c r="I34" s="132">
        <v>800</v>
      </c>
      <c r="J34" s="133">
        <v>200</v>
      </c>
      <c r="K34" s="167">
        <f t="shared" si="0"/>
        <v>3680</v>
      </c>
    </row>
    <row r="35" spans="1:11" ht="18" hidden="1" customHeight="1" x14ac:dyDescent="0.25">
      <c r="A35" s="185"/>
      <c r="B35" s="38" t="s">
        <v>30</v>
      </c>
      <c r="C35" s="30" t="s">
        <v>134</v>
      </c>
      <c r="D35" s="103"/>
      <c r="E35" s="30" t="s">
        <v>38</v>
      </c>
      <c r="F35" s="103"/>
      <c r="G35" s="30" t="s">
        <v>135</v>
      </c>
      <c r="H35" s="103"/>
      <c r="I35" s="132">
        <v>800</v>
      </c>
      <c r="J35" s="133">
        <v>200</v>
      </c>
      <c r="K35" s="167">
        <f t="shared" si="0"/>
        <v>1000</v>
      </c>
    </row>
    <row r="36" spans="1:11" ht="18" hidden="1" customHeight="1" thickBot="1" x14ac:dyDescent="0.3">
      <c r="A36" s="185"/>
      <c r="B36" s="38"/>
      <c r="C36" s="30" t="s">
        <v>148</v>
      </c>
      <c r="D36" s="103"/>
      <c r="E36" s="30"/>
      <c r="F36" s="103"/>
      <c r="G36" s="30" t="s">
        <v>150</v>
      </c>
      <c r="H36" s="103"/>
      <c r="I36" s="132">
        <v>800</v>
      </c>
      <c r="J36" s="133">
        <v>200</v>
      </c>
      <c r="K36" s="167">
        <f t="shared" si="0"/>
        <v>1000</v>
      </c>
    </row>
    <row r="37" spans="1:11" ht="18" customHeight="1" thickBot="1" x14ac:dyDescent="0.3">
      <c r="A37" s="186"/>
      <c r="B37" s="45" t="s">
        <v>131</v>
      </c>
      <c r="C37" s="34" t="s">
        <v>133</v>
      </c>
      <c r="D37" s="104">
        <v>1100</v>
      </c>
      <c r="E37" s="34" t="s">
        <v>149</v>
      </c>
      <c r="F37" s="104">
        <v>1190</v>
      </c>
      <c r="G37" s="34" t="s">
        <v>33</v>
      </c>
      <c r="H37" s="104">
        <v>590</v>
      </c>
      <c r="I37" s="134">
        <v>800</v>
      </c>
      <c r="J37" s="135">
        <v>200</v>
      </c>
      <c r="K37" s="167">
        <f t="shared" si="0"/>
        <v>3880</v>
      </c>
    </row>
    <row r="38" spans="1:11" ht="18" customHeight="1" x14ac:dyDescent="0.25">
      <c r="A38" s="197" t="s">
        <v>125</v>
      </c>
      <c r="B38" s="47" t="s">
        <v>131</v>
      </c>
      <c r="C38" s="51" t="s">
        <v>128</v>
      </c>
      <c r="D38" s="105">
        <v>1290</v>
      </c>
      <c r="E38" s="6" t="s">
        <v>127</v>
      </c>
      <c r="F38" s="105">
        <v>1190</v>
      </c>
      <c r="G38" s="6" t="s">
        <v>129</v>
      </c>
      <c r="H38" s="105">
        <v>590</v>
      </c>
      <c r="I38" s="136">
        <v>800</v>
      </c>
      <c r="J38" s="137">
        <v>200</v>
      </c>
      <c r="K38" s="167">
        <f t="shared" si="0"/>
        <v>4070</v>
      </c>
    </row>
    <row r="39" spans="1:11" ht="18" hidden="1" customHeight="1" x14ac:dyDescent="0.25">
      <c r="A39" s="198"/>
      <c r="B39" s="43"/>
      <c r="C39" s="14"/>
      <c r="D39" s="106"/>
      <c r="E39" s="14"/>
      <c r="F39" s="122"/>
      <c r="G39" s="14"/>
      <c r="H39" s="106"/>
      <c r="I39" s="139">
        <v>800</v>
      </c>
      <c r="J39" s="140">
        <v>200</v>
      </c>
      <c r="K39" s="167">
        <f t="shared" si="0"/>
        <v>1000</v>
      </c>
    </row>
    <row r="40" spans="1:11" ht="18" customHeight="1" x14ac:dyDescent="0.25">
      <c r="A40" s="198"/>
      <c r="B40" s="31" t="s">
        <v>126</v>
      </c>
      <c r="C40" s="19" t="s">
        <v>128</v>
      </c>
      <c r="D40" s="103">
        <v>1290</v>
      </c>
      <c r="E40" s="19" t="s">
        <v>11</v>
      </c>
      <c r="F40" s="103">
        <v>890</v>
      </c>
      <c r="G40" s="19" t="s">
        <v>129</v>
      </c>
      <c r="H40" s="103">
        <v>590</v>
      </c>
      <c r="I40" s="132">
        <v>800</v>
      </c>
      <c r="J40" s="133">
        <v>200</v>
      </c>
      <c r="K40" s="167">
        <f t="shared" si="0"/>
        <v>3770</v>
      </c>
    </row>
    <row r="41" spans="1:11" ht="18" customHeight="1" thickBot="1" x14ac:dyDescent="0.3">
      <c r="A41" s="199"/>
      <c r="B41" s="53" t="s">
        <v>130</v>
      </c>
      <c r="C41" s="52" t="s">
        <v>128</v>
      </c>
      <c r="D41" s="104">
        <v>1290</v>
      </c>
      <c r="E41" s="52" t="s">
        <v>121</v>
      </c>
      <c r="F41" s="104">
        <v>990</v>
      </c>
      <c r="G41" s="52" t="s">
        <v>129</v>
      </c>
      <c r="H41" s="104">
        <v>590</v>
      </c>
      <c r="I41" s="134">
        <v>800</v>
      </c>
      <c r="J41" s="135">
        <v>200</v>
      </c>
      <c r="K41" s="167">
        <f t="shared" si="0"/>
        <v>3870</v>
      </c>
    </row>
    <row r="42" spans="1:11" ht="18" customHeight="1" x14ac:dyDescent="0.25">
      <c r="A42" s="184" t="s">
        <v>79</v>
      </c>
      <c r="B42" s="42" t="s">
        <v>7</v>
      </c>
      <c r="C42" s="36" t="s">
        <v>23</v>
      </c>
      <c r="D42" s="102">
        <v>1290</v>
      </c>
      <c r="E42" s="36" t="s">
        <v>32</v>
      </c>
      <c r="F42" s="102">
        <v>1090</v>
      </c>
      <c r="G42" s="36" t="s">
        <v>110</v>
      </c>
      <c r="H42" s="102"/>
      <c r="I42" s="136">
        <v>800</v>
      </c>
      <c r="J42" s="137">
        <v>200</v>
      </c>
      <c r="K42" s="167">
        <f t="shared" si="0"/>
        <v>3380</v>
      </c>
    </row>
    <row r="43" spans="1:11" ht="18" customHeight="1" x14ac:dyDescent="0.25">
      <c r="A43" s="193"/>
      <c r="B43" s="38" t="s">
        <v>30</v>
      </c>
      <c r="C43" s="30" t="s">
        <v>23</v>
      </c>
      <c r="D43" s="103">
        <v>1290</v>
      </c>
      <c r="E43" s="30" t="s">
        <v>38</v>
      </c>
      <c r="F43" s="103">
        <v>1190</v>
      </c>
      <c r="G43" s="30" t="s">
        <v>110</v>
      </c>
      <c r="H43" s="103"/>
      <c r="I43" s="132">
        <v>800</v>
      </c>
      <c r="J43" s="133">
        <v>200</v>
      </c>
      <c r="K43" s="167">
        <f t="shared" si="0"/>
        <v>3480</v>
      </c>
    </row>
    <row r="44" spans="1:11" ht="18" customHeight="1" x14ac:dyDescent="0.25">
      <c r="A44" s="194" t="s">
        <v>80</v>
      </c>
      <c r="B44" s="44" t="s">
        <v>30</v>
      </c>
      <c r="C44" s="33" t="s">
        <v>23</v>
      </c>
      <c r="D44" s="107">
        <v>1290</v>
      </c>
      <c r="E44" s="33" t="s">
        <v>38</v>
      </c>
      <c r="F44" s="107">
        <v>1190</v>
      </c>
      <c r="G44" s="33" t="s">
        <v>39</v>
      </c>
      <c r="H44" s="107">
        <v>590</v>
      </c>
      <c r="I44" s="132">
        <v>800</v>
      </c>
      <c r="J44" s="133">
        <v>200</v>
      </c>
      <c r="K44" s="167">
        <f t="shared" si="0"/>
        <v>4070</v>
      </c>
    </row>
    <row r="45" spans="1:11" ht="26.4" customHeight="1" x14ac:dyDescent="0.25">
      <c r="A45" s="195"/>
      <c r="B45" s="38" t="s">
        <v>8</v>
      </c>
      <c r="C45" s="30" t="s">
        <v>23</v>
      </c>
      <c r="D45" s="103">
        <v>1290</v>
      </c>
      <c r="E45" s="30" t="s">
        <v>11</v>
      </c>
      <c r="F45" s="103">
        <v>890</v>
      </c>
      <c r="G45" s="30" t="s">
        <v>39</v>
      </c>
      <c r="H45" s="103">
        <v>590</v>
      </c>
      <c r="I45" s="132">
        <v>800</v>
      </c>
      <c r="J45" s="133">
        <v>200</v>
      </c>
      <c r="K45" s="167">
        <f t="shared" si="0"/>
        <v>3770</v>
      </c>
    </row>
    <row r="46" spans="1:11" ht="21.75" customHeight="1" thickBot="1" x14ac:dyDescent="0.3">
      <c r="A46" s="196"/>
      <c r="B46" s="45" t="s">
        <v>31</v>
      </c>
      <c r="C46" s="34" t="s">
        <v>23</v>
      </c>
      <c r="D46" s="104">
        <v>1290</v>
      </c>
      <c r="E46" s="34" t="s">
        <v>37</v>
      </c>
      <c r="F46" s="104">
        <v>890</v>
      </c>
      <c r="G46" s="34" t="s">
        <v>39</v>
      </c>
      <c r="H46" s="104">
        <v>590</v>
      </c>
      <c r="I46" s="134">
        <v>800</v>
      </c>
      <c r="J46" s="135">
        <v>200</v>
      </c>
      <c r="K46" s="167">
        <f t="shared" si="0"/>
        <v>3770</v>
      </c>
    </row>
    <row r="47" spans="1:11" ht="34.200000000000003" customHeight="1" thickBot="1" x14ac:dyDescent="0.3">
      <c r="A47" s="63"/>
      <c r="B47" s="64"/>
      <c r="C47" s="64"/>
      <c r="D47" s="108"/>
      <c r="E47" s="65" t="s">
        <v>81</v>
      </c>
      <c r="F47" s="108"/>
      <c r="G47" s="64"/>
      <c r="H47" s="108"/>
      <c r="I47" s="108"/>
      <c r="J47" s="108"/>
      <c r="K47" s="168"/>
    </row>
    <row r="48" spans="1:11" s="22" customFormat="1" ht="22.8" customHeight="1" x14ac:dyDescent="0.25">
      <c r="A48" s="182" t="s">
        <v>81</v>
      </c>
      <c r="B48" s="4" t="s">
        <v>82</v>
      </c>
      <c r="C48" s="23" t="s">
        <v>24</v>
      </c>
      <c r="D48" s="109">
        <v>990</v>
      </c>
      <c r="E48" s="23"/>
      <c r="F48" s="123"/>
      <c r="G48" s="23"/>
      <c r="H48" s="123"/>
      <c r="I48" s="160">
        <v>500</v>
      </c>
      <c r="J48" s="161"/>
      <c r="K48" s="167">
        <f>D48+F48+H48+I48+J48</f>
        <v>1490</v>
      </c>
    </row>
    <row r="49" spans="1:11" ht="22.8" customHeight="1" x14ac:dyDescent="0.25">
      <c r="A49" s="191"/>
      <c r="B49" s="5" t="s">
        <v>83</v>
      </c>
      <c r="C49" s="24" t="s">
        <v>25</v>
      </c>
      <c r="D49" s="110">
        <v>1190</v>
      </c>
      <c r="E49" s="24"/>
      <c r="F49" s="124"/>
      <c r="G49" s="24"/>
      <c r="H49" s="124"/>
      <c r="I49" s="156">
        <v>500</v>
      </c>
      <c r="J49" s="162"/>
      <c r="K49" s="167">
        <f>D49+F49+H49+I49+J49</f>
        <v>1690</v>
      </c>
    </row>
    <row r="50" spans="1:11" ht="22.8" customHeight="1" x14ac:dyDescent="0.25">
      <c r="A50" s="191"/>
      <c r="B50" s="5" t="s">
        <v>84</v>
      </c>
      <c r="C50" s="24" t="s">
        <v>26</v>
      </c>
      <c r="D50" s="110">
        <v>1190</v>
      </c>
      <c r="E50" s="24"/>
      <c r="F50" s="124"/>
      <c r="G50" s="24"/>
      <c r="H50" s="124"/>
      <c r="I50" s="156">
        <v>500</v>
      </c>
      <c r="J50" s="162"/>
      <c r="K50" s="167">
        <f>D50+F50+H50+I50+J50</f>
        <v>1690</v>
      </c>
    </row>
    <row r="51" spans="1:11" ht="22.8" customHeight="1" x14ac:dyDescent="0.25">
      <c r="A51" s="191"/>
      <c r="B51" s="56" t="s">
        <v>164</v>
      </c>
      <c r="C51" s="57"/>
      <c r="D51" s="111">
        <v>1190</v>
      </c>
      <c r="E51" s="57"/>
      <c r="F51" s="125"/>
      <c r="G51" s="57"/>
      <c r="H51" s="125"/>
      <c r="I51" s="163">
        <v>500</v>
      </c>
      <c r="J51" s="164"/>
      <c r="K51" s="167">
        <f>D51+F51+H51+I51+J51</f>
        <v>1690</v>
      </c>
    </row>
    <row r="52" spans="1:11" ht="22.8" customHeight="1" thickBot="1" x14ac:dyDescent="0.3">
      <c r="A52" s="191"/>
      <c r="B52" s="56" t="s">
        <v>85</v>
      </c>
      <c r="C52" s="57" t="s">
        <v>27</v>
      </c>
      <c r="D52" s="111">
        <v>1190</v>
      </c>
      <c r="E52" s="57"/>
      <c r="F52" s="125"/>
      <c r="G52" s="57"/>
      <c r="H52" s="125"/>
      <c r="I52" s="158">
        <v>500</v>
      </c>
      <c r="J52" s="165"/>
      <c r="K52" s="167">
        <f>D52+F52+H52+I52+J52</f>
        <v>1690</v>
      </c>
    </row>
    <row r="53" spans="1:11" ht="26.4" customHeight="1" thickBot="1" x14ac:dyDescent="0.3">
      <c r="A53" s="63"/>
      <c r="B53" s="64"/>
      <c r="C53" s="64"/>
      <c r="D53" s="108"/>
      <c r="E53" s="65" t="s">
        <v>90</v>
      </c>
      <c r="F53" s="108"/>
      <c r="G53" s="64"/>
      <c r="H53" s="108"/>
      <c r="I53" s="108"/>
      <c r="J53" s="108"/>
      <c r="K53" s="168"/>
    </row>
    <row r="54" spans="1:11" ht="18" customHeight="1" thickBot="1" x14ac:dyDescent="0.3">
      <c r="A54" s="71" t="s">
        <v>106</v>
      </c>
      <c r="B54" s="81" t="s">
        <v>107</v>
      </c>
      <c r="C54" s="58"/>
      <c r="D54" s="112"/>
      <c r="E54" s="14" t="s">
        <v>88</v>
      </c>
      <c r="F54" s="173" t="s">
        <v>1</v>
      </c>
      <c r="G54" s="89"/>
      <c r="H54" s="142"/>
      <c r="I54" s="152" t="s">
        <v>162</v>
      </c>
      <c r="J54" s="153" t="s">
        <v>163</v>
      </c>
      <c r="K54" s="169" t="s">
        <v>1</v>
      </c>
    </row>
    <row r="55" spans="1:11" ht="18" customHeight="1" x14ac:dyDescent="0.25">
      <c r="A55" s="84" t="s">
        <v>2</v>
      </c>
      <c r="B55" s="54" t="s">
        <v>137</v>
      </c>
      <c r="C55" s="59"/>
      <c r="D55" s="113"/>
      <c r="E55" s="171" t="s">
        <v>40</v>
      </c>
      <c r="F55" s="174">
        <v>1290</v>
      </c>
      <c r="G55" s="21"/>
      <c r="H55" s="143"/>
      <c r="I55" s="154">
        <v>800</v>
      </c>
      <c r="J55" s="155">
        <v>250</v>
      </c>
      <c r="K55" s="167">
        <f>D55+F55+H55+I55+J55</f>
        <v>2340</v>
      </c>
    </row>
    <row r="56" spans="1:11" ht="18" customHeight="1" x14ac:dyDescent="0.25">
      <c r="A56" s="86" t="s">
        <v>2</v>
      </c>
      <c r="B56" s="12" t="s">
        <v>138</v>
      </c>
      <c r="C56" s="60"/>
      <c r="D56" s="114"/>
      <c r="E56" s="27" t="s">
        <v>117</v>
      </c>
      <c r="F56" s="175">
        <v>1290</v>
      </c>
      <c r="G56" s="26"/>
      <c r="H56" s="144"/>
      <c r="I56" s="156">
        <v>800</v>
      </c>
      <c r="J56" s="157">
        <v>250</v>
      </c>
      <c r="K56" s="167">
        <f>D56+F56+H56+I56+J56</f>
        <v>2340</v>
      </c>
    </row>
    <row r="57" spans="1:11" ht="18" customHeight="1" x14ac:dyDescent="0.25">
      <c r="A57" s="86" t="s">
        <v>2</v>
      </c>
      <c r="B57" s="12" t="s">
        <v>166</v>
      </c>
      <c r="C57" s="60"/>
      <c r="D57" s="114"/>
      <c r="E57" s="27" t="s">
        <v>118</v>
      </c>
      <c r="F57" s="175">
        <v>1490</v>
      </c>
      <c r="G57" s="26"/>
      <c r="H57" s="144"/>
      <c r="I57" s="156">
        <v>800</v>
      </c>
      <c r="J57" s="157">
        <v>250</v>
      </c>
      <c r="K57" s="167">
        <f>D57+F57+H57+I57+J57</f>
        <v>2540</v>
      </c>
    </row>
    <row r="58" spans="1:11" ht="18" customHeight="1" x14ac:dyDescent="0.25">
      <c r="A58" s="87" t="s">
        <v>165</v>
      </c>
      <c r="B58" s="1" t="s">
        <v>116</v>
      </c>
      <c r="C58" s="60"/>
      <c r="D58" s="115"/>
      <c r="E58" s="20" t="s">
        <v>119</v>
      </c>
      <c r="F58" s="174">
        <v>1690</v>
      </c>
      <c r="G58" s="19"/>
      <c r="H58" s="145"/>
      <c r="I58" s="156">
        <v>800</v>
      </c>
      <c r="J58" s="157">
        <v>250</v>
      </c>
      <c r="K58" s="167">
        <f>D58+F58+H58+I58+J58</f>
        <v>2740</v>
      </c>
    </row>
    <row r="59" spans="1:11" s="11" customFormat="1" ht="18" customHeight="1" thickBot="1" x14ac:dyDescent="0.3">
      <c r="A59" s="88" t="s">
        <v>3</v>
      </c>
      <c r="B59" s="55" t="s">
        <v>91</v>
      </c>
      <c r="C59" s="61"/>
      <c r="D59" s="116"/>
      <c r="E59" s="172" t="s">
        <v>136</v>
      </c>
      <c r="F59" s="176">
        <v>1990</v>
      </c>
      <c r="G59" s="32"/>
      <c r="H59" s="146"/>
      <c r="I59" s="158">
        <v>800</v>
      </c>
      <c r="J59" s="159">
        <v>250</v>
      </c>
      <c r="K59" s="167">
        <f>D59+F59+H59+I59+J59</f>
        <v>3040</v>
      </c>
    </row>
    <row r="60" spans="1:11" ht="28.2" customHeight="1" thickBot="1" x14ac:dyDescent="0.3">
      <c r="A60" s="99"/>
      <c r="B60" s="83"/>
      <c r="C60" s="83"/>
      <c r="D60" s="117"/>
      <c r="E60" s="82" t="s">
        <v>92</v>
      </c>
      <c r="F60" s="126"/>
      <c r="G60" s="62"/>
      <c r="H60" s="108"/>
      <c r="I60" s="117"/>
      <c r="J60" s="117"/>
      <c r="K60" s="168"/>
    </row>
    <row r="61" spans="1:11" ht="18" customHeight="1" x14ac:dyDescent="0.25">
      <c r="A61" s="66" t="s">
        <v>114</v>
      </c>
      <c r="B61" s="8" t="s">
        <v>107</v>
      </c>
      <c r="C61" s="6" t="s">
        <v>168</v>
      </c>
      <c r="D61" s="118" t="s">
        <v>1</v>
      </c>
      <c r="E61" s="46" t="s">
        <v>75</v>
      </c>
      <c r="F61" s="118" t="s">
        <v>1</v>
      </c>
      <c r="G61" s="85" t="s">
        <v>89</v>
      </c>
      <c r="H61" s="118" t="s">
        <v>1</v>
      </c>
      <c r="I61" s="147" t="s">
        <v>162</v>
      </c>
      <c r="J61" s="147" t="s">
        <v>163</v>
      </c>
      <c r="K61" s="169" t="s">
        <v>1</v>
      </c>
    </row>
    <row r="62" spans="1:11" ht="18" customHeight="1" x14ac:dyDescent="0.25">
      <c r="A62" s="187" t="s">
        <v>93</v>
      </c>
      <c r="B62" s="15" t="s">
        <v>139</v>
      </c>
      <c r="C62" s="26"/>
      <c r="D62" s="119"/>
      <c r="E62" s="25" t="s">
        <v>41</v>
      </c>
      <c r="F62" s="102">
        <v>990</v>
      </c>
      <c r="G62" s="27" t="s">
        <v>110</v>
      </c>
      <c r="H62" s="103"/>
      <c r="I62" s="141">
        <v>1000</v>
      </c>
      <c r="J62" s="141">
        <v>200</v>
      </c>
      <c r="K62" s="167">
        <f t="shared" ref="K62:K88" si="1">D62+F62+H62+I62+J62</f>
        <v>2190</v>
      </c>
    </row>
    <row r="63" spans="1:11" ht="18" customHeight="1" x14ac:dyDescent="0.25">
      <c r="A63" s="181"/>
      <c r="B63" s="15">
        <v>2021</v>
      </c>
      <c r="C63" s="26"/>
      <c r="D63" s="119"/>
      <c r="E63" s="25" t="s">
        <v>152</v>
      </c>
      <c r="F63" s="103">
        <v>1390</v>
      </c>
      <c r="G63" s="27" t="s">
        <v>110</v>
      </c>
      <c r="H63" s="103"/>
      <c r="I63" s="141">
        <v>1000</v>
      </c>
      <c r="J63" s="141">
        <v>200</v>
      </c>
      <c r="K63" s="167">
        <f t="shared" si="1"/>
        <v>2590</v>
      </c>
    </row>
    <row r="64" spans="1:11" ht="18" customHeight="1" x14ac:dyDescent="0.25">
      <c r="A64" s="177" t="s">
        <v>94</v>
      </c>
      <c r="B64" s="15" t="s">
        <v>42</v>
      </c>
      <c r="C64" s="26"/>
      <c r="D64" s="119"/>
      <c r="E64" s="25" t="s">
        <v>43</v>
      </c>
      <c r="F64" s="103">
        <v>1390</v>
      </c>
      <c r="G64" s="27" t="s">
        <v>110</v>
      </c>
      <c r="H64" s="103"/>
      <c r="I64" s="141">
        <v>1000</v>
      </c>
      <c r="J64" s="141">
        <v>200</v>
      </c>
      <c r="K64" s="167">
        <f t="shared" si="1"/>
        <v>2590</v>
      </c>
    </row>
    <row r="65" spans="1:11" ht="18" customHeight="1" x14ac:dyDescent="0.25">
      <c r="A65" s="178"/>
      <c r="B65" s="15" t="s">
        <v>140</v>
      </c>
      <c r="C65" s="26"/>
      <c r="D65" s="119"/>
      <c r="E65" s="25" t="s">
        <v>44</v>
      </c>
      <c r="F65" s="103">
        <v>1690</v>
      </c>
      <c r="G65" s="27" t="s">
        <v>110</v>
      </c>
      <c r="H65" s="103"/>
      <c r="I65" s="141">
        <v>1000</v>
      </c>
      <c r="J65" s="141">
        <v>200</v>
      </c>
      <c r="K65" s="167">
        <f t="shared" si="1"/>
        <v>2890</v>
      </c>
    </row>
    <row r="66" spans="1:11" ht="18" customHeight="1" x14ac:dyDescent="0.25">
      <c r="A66" s="179"/>
      <c r="B66" s="17">
        <v>2021</v>
      </c>
      <c r="C66" s="26"/>
      <c r="D66" s="120"/>
      <c r="E66" s="7" t="s">
        <v>151</v>
      </c>
      <c r="F66" s="122">
        <v>1690</v>
      </c>
      <c r="G66" s="14" t="s">
        <v>110</v>
      </c>
      <c r="H66" s="122"/>
      <c r="I66" s="166">
        <v>1000</v>
      </c>
      <c r="J66" s="141">
        <v>200</v>
      </c>
      <c r="K66" s="167">
        <f t="shared" si="1"/>
        <v>2890</v>
      </c>
    </row>
    <row r="67" spans="1:11" ht="18" customHeight="1" x14ac:dyDescent="0.25">
      <c r="A67" s="67" t="s">
        <v>95</v>
      </c>
      <c r="B67" s="15" t="s">
        <v>47</v>
      </c>
      <c r="C67" s="26"/>
      <c r="D67" s="119"/>
      <c r="E67" s="25" t="s">
        <v>45</v>
      </c>
      <c r="F67" s="103">
        <v>690</v>
      </c>
      <c r="G67" s="27" t="s">
        <v>46</v>
      </c>
      <c r="H67" s="103">
        <v>790</v>
      </c>
      <c r="I67" s="141">
        <v>800</v>
      </c>
      <c r="J67" s="141">
        <v>200</v>
      </c>
      <c r="K67" s="167">
        <f t="shared" si="1"/>
        <v>2480</v>
      </c>
    </row>
    <row r="68" spans="1:11" ht="18" customHeight="1" x14ac:dyDescent="0.25">
      <c r="A68" s="69"/>
      <c r="B68" s="15" t="s">
        <v>96</v>
      </c>
      <c r="C68" s="26"/>
      <c r="D68" s="119"/>
      <c r="E68" s="25" t="s">
        <v>50</v>
      </c>
      <c r="F68" s="103">
        <v>590</v>
      </c>
      <c r="G68" s="27" t="s">
        <v>46</v>
      </c>
      <c r="H68" s="103">
        <v>790</v>
      </c>
      <c r="I68" s="141">
        <v>800</v>
      </c>
      <c r="J68" s="141">
        <v>200</v>
      </c>
      <c r="K68" s="167">
        <f t="shared" si="1"/>
        <v>2380</v>
      </c>
    </row>
    <row r="69" spans="1:11" ht="18" customHeight="1" x14ac:dyDescent="0.25">
      <c r="A69" s="69"/>
      <c r="B69" s="15" t="s">
        <v>48</v>
      </c>
      <c r="C69" s="26"/>
      <c r="D69" s="119"/>
      <c r="E69" s="25" t="s">
        <v>51</v>
      </c>
      <c r="F69" s="103">
        <v>590</v>
      </c>
      <c r="G69" s="27" t="s">
        <v>46</v>
      </c>
      <c r="H69" s="103">
        <v>790</v>
      </c>
      <c r="I69" s="141">
        <v>800</v>
      </c>
      <c r="J69" s="141">
        <v>200</v>
      </c>
      <c r="K69" s="167">
        <f t="shared" si="1"/>
        <v>2380</v>
      </c>
    </row>
    <row r="70" spans="1:11" ht="18" customHeight="1" x14ac:dyDescent="0.25">
      <c r="A70" s="68"/>
      <c r="B70" s="15" t="s">
        <v>49</v>
      </c>
      <c r="C70" s="26"/>
      <c r="D70" s="119"/>
      <c r="E70" s="25" t="s">
        <v>52</v>
      </c>
      <c r="F70" s="103">
        <v>690</v>
      </c>
      <c r="G70" s="27" t="s">
        <v>46</v>
      </c>
      <c r="H70" s="103">
        <v>790</v>
      </c>
      <c r="I70" s="141">
        <v>800</v>
      </c>
      <c r="J70" s="141">
        <v>200</v>
      </c>
      <c r="K70" s="167">
        <f t="shared" si="1"/>
        <v>2480</v>
      </c>
    </row>
    <row r="71" spans="1:11" ht="18" customHeight="1" x14ac:dyDescent="0.25">
      <c r="A71" s="67" t="s">
        <v>97</v>
      </c>
      <c r="B71" s="16" t="s">
        <v>53</v>
      </c>
      <c r="C71" s="28" t="s">
        <v>169</v>
      </c>
      <c r="D71" s="103">
        <v>590</v>
      </c>
      <c r="E71" s="25" t="s">
        <v>45</v>
      </c>
      <c r="F71" s="103">
        <v>690</v>
      </c>
      <c r="G71" s="27" t="s">
        <v>46</v>
      </c>
      <c r="H71" s="103">
        <v>790</v>
      </c>
      <c r="I71" s="141">
        <v>800</v>
      </c>
      <c r="J71" s="141">
        <v>200</v>
      </c>
      <c r="K71" s="167">
        <f t="shared" si="1"/>
        <v>3070</v>
      </c>
    </row>
    <row r="72" spans="1:11" ht="18" customHeight="1" x14ac:dyDescent="0.25">
      <c r="A72" s="180"/>
      <c r="B72" s="15" t="s">
        <v>145</v>
      </c>
      <c r="C72" s="26" t="s">
        <v>170</v>
      </c>
      <c r="D72" s="103">
        <v>590</v>
      </c>
      <c r="E72" s="25" t="s">
        <v>45</v>
      </c>
      <c r="F72" s="103">
        <v>690</v>
      </c>
      <c r="G72" s="27" t="s">
        <v>46</v>
      </c>
      <c r="H72" s="103">
        <v>790</v>
      </c>
      <c r="I72" s="141">
        <v>800</v>
      </c>
      <c r="J72" s="141">
        <v>200</v>
      </c>
      <c r="K72" s="167">
        <f t="shared" si="1"/>
        <v>3070</v>
      </c>
    </row>
    <row r="73" spans="1:11" ht="18" customHeight="1" x14ac:dyDescent="0.25">
      <c r="A73" s="180"/>
      <c r="B73" s="15" t="s">
        <v>141</v>
      </c>
      <c r="C73" s="26"/>
      <c r="D73" s="119"/>
      <c r="E73" s="25" t="s">
        <v>142</v>
      </c>
      <c r="F73" s="103">
        <v>790</v>
      </c>
      <c r="G73" s="27" t="s">
        <v>46</v>
      </c>
      <c r="H73" s="103">
        <v>790</v>
      </c>
      <c r="I73" s="141">
        <v>800</v>
      </c>
      <c r="J73" s="141">
        <v>200</v>
      </c>
      <c r="K73" s="167">
        <f t="shared" si="1"/>
        <v>2580</v>
      </c>
    </row>
    <row r="74" spans="1:11" ht="18" customHeight="1" x14ac:dyDescent="0.25">
      <c r="A74" s="180"/>
      <c r="B74" s="15" t="s">
        <v>54</v>
      </c>
      <c r="C74" s="26"/>
      <c r="D74" s="119"/>
      <c r="E74" s="25" t="s">
        <v>55</v>
      </c>
      <c r="F74" s="103">
        <v>1290</v>
      </c>
      <c r="G74" s="27" t="s">
        <v>110</v>
      </c>
      <c r="H74" s="103"/>
      <c r="I74" s="141">
        <v>1000</v>
      </c>
      <c r="J74" s="141">
        <v>200</v>
      </c>
      <c r="K74" s="167">
        <f t="shared" si="1"/>
        <v>2490</v>
      </c>
    </row>
    <row r="75" spans="1:11" ht="18" customHeight="1" x14ac:dyDescent="0.25">
      <c r="A75" s="181"/>
      <c r="B75" s="17" t="s">
        <v>167</v>
      </c>
      <c r="C75" s="18"/>
      <c r="D75" s="120"/>
      <c r="E75" s="7" t="s">
        <v>144</v>
      </c>
      <c r="F75" s="122">
        <v>1190</v>
      </c>
      <c r="G75" s="14" t="s">
        <v>143</v>
      </c>
      <c r="H75" s="122">
        <v>1190</v>
      </c>
      <c r="I75" s="141">
        <v>1000</v>
      </c>
      <c r="J75" s="141">
        <v>200</v>
      </c>
      <c r="K75" s="167">
        <f t="shared" si="1"/>
        <v>3580</v>
      </c>
    </row>
    <row r="76" spans="1:11" ht="18" customHeight="1" x14ac:dyDescent="0.25">
      <c r="A76" s="70" t="s">
        <v>98</v>
      </c>
      <c r="B76" s="15" t="s">
        <v>60</v>
      </c>
      <c r="C76" s="26"/>
      <c r="D76" s="119"/>
      <c r="E76" s="25" t="s">
        <v>59</v>
      </c>
      <c r="F76" s="103">
        <v>590</v>
      </c>
      <c r="G76" s="27" t="s">
        <v>110</v>
      </c>
      <c r="H76" s="103"/>
      <c r="I76" s="141">
        <v>800</v>
      </c>
      <c r="J76" s="141">
        <v>200</v>
      </c>
      <c r="K76" s="167">
        <f t="shared" si="1"/>
        <v>1590</v>
      </c>
    </row>
    <row r="77" spans="1:11" ht="18" customHeight="1" x14ac:dyDescent="0.25">
      <c r="A77" s="71"/>
      <c r="B77" s="15" t="s">
        <v>56</v>
      </c>
      <c r="C77" s="26" t="s">
        <v>108</v>
      </c>
      <c r="D77" s="119"/>
      <c r="E77" s="25" t="s">
        <v>58</v>
      </c>
      <c r="F77" s="103">
        <v>590</v>
      </c>
      <c r="G77" s="27" t="s">
        <v>110</v>
      </c>
      <c r="H77" s="103"/>
      <c r="I77" s="141">
        <v>800</v>
      </c>
      <c r="J77" s="141">
        <v>200</v>
      </c>
      <c r="K77" s="167">
        <f t="shared" si="1"/>
        <v>1590</v>
      </c>
    </row>
    <row r="78" spans="1:11" ht="18" customHeight="1" x14ac:dyDescent="0.25">
      <c r="A78" s="72"/>
      <c r="B78" s="15" t="s">
        <v>56</v>
      </c>
      <c r="C78" s="26" t="s">
        <v>109</v>
      </c>
      <c r="D78" s="119"/>
      <c r="E78" s="25" t="s">
        <v>57</v>
      </c>
      <c r="F78" s="103">
        <v>690</v>
      </c>
      <c r="G78" s="27" t="s">
        <v>110</v>
      </c>
      <c r="H78" s="103"/>
      <c r="I78" s="141">
        <v>800</v>
      </c>
      <c r="J78" s="141">
        <v>200</v>
      </c>
      <c r="K78" s="167">
        <f t="shared" si="1"/>
        <v>1690</v>
      </c>
    </row>
    <row r="79" spans="1:11" ht="18" customHeight="1" x14ac:dyDescent="0.25">
      <c r="A79" s="182" t="s">
        <v>99</v>
      </c>
      <c r="B79" s="15" t="s">
        <v>146</v>
      </c>
      <c r="C79" s="26"/>
      <c r="D79" s="119"/>
      <c r="E79" s="25" t="s">
        <v>63</v>
      </c>
      <c r="F79" s="103">
        <v>790</v>
      </c>
      <c r="G79" s="35" t="s">
        <v>147</v>
      </c>
      <c r="H79" s="103">
        <v>590</v>
      </c>
      <c r="I79" s="141">
        <v>1000</v>
      </c>
      <c r="J79" s="141">
        <v>200</v>
      </c>
      <c r="K79" s="167">
        <f t="shared" si="1"/>
        <v>2580</v>
      </c>
    </row>
    <row r="80" spans="1:11" ht="18" customHeight="1" x14ac:dyDescent="0.25">
      <c r="A80" s="183"/>
      <c r="B80" s="15" t="s">
        <v>61</v>
      </c>
      <c r="C80" s="26"/>
      <c r="D80" s="119"/>
      <c r="E80" s="25" t="s">
        <v>63</v>
      </c>
      <c r="F80" s="103">
        <v>790</v>
      </c>
      <c r="G80" s="27" t="s">
        <v>46</v>
      </c>
      <c r="H80" s="103">
        <v>790</v>
      </c>
      <c r="I80" s="141">
        <v>1000</v>
      </c>
      <c r="J80" s="141">
        <v>200</v>
      </c>
      <c r="K80" s="167">
        <f t="shared" si="1"/>
        <v>2780</v>
      </c>
    </row>
    <row r="81" spans="1:11" ht="18" customHeight="1" x14ac:dyDescent="0.25">
      <c r="A81" s="73" t="s">
        <v>62</v>
      </c>
      <c r="B81" s="15" t="s">
        <v>62</v>
      </c>
      <c r="C81" s="26"/>
      <c r="D81" s="119"/>
      <c r="E81" s="25" t="s">
        <v>64</v>
      </c>
      <c r="F81" s="103">
        <v>1390</v>
      </c>
      <c r="G81" s="27" t="s">
        <v>46</v>
      </c>
      <c r="H81" s="103">
        <v>790</v>
      </c>
      <c r="I81" s="141">
        <v>800</v>
      </c>
      <c r="J81" s="141">
        <v>200</v>
      </c>
      <c r="K81" s="167">
        <f t="shared" si="1"/>
        <v>3180</v>
      </c>
    </row>
    <row r="82" spans="1:11" ht="18" customHeight="1" x14ac:dyDescent="0.25">
      <c r="A82" s="67" t="s">
        <v>100</v>
      </c>
      <c r="B82" s="15" t="s">
        <v>66</v>
      </c>
      <c r="C82" s="26"/>
      <c r="D82" s="119"/>
      <c r="E82" s="25" t="s">
        <v>45</v>
      </c>
      <c r="F82" s="103">
        <v>690</v>
      </c>
      <c r="G82" s="27" t="s">
        <v>65</v>
      </c>
      <c r="H82" s="103">
        <v>690</v>
      </c>
      <c r="I82" s="141">
        <v>1000</v>
      </c>
      <c r="J82" s="141">
        <v>200</v>
      </c>
      <c r="K82" s="167">
        <f t="shared" si="1"/>
        <v>2580</v>
      </c>
    </row>
    <row r="83" spans="1:11" ht="18" customHeight="1" x14ac:dyDescent="0.25">
      <c r="A83" s="68"/>
      <c r="B83" s="15" t="s">
        <v>68</v>
      </c>
      <c r="C83" s="26"/>
      <c r="D83" s="119"/>
      <c r="E83" s="25" t="s">
        <v>64</v>
      </c>
      <c r="F83" s="103">
        <v>1390</v>
      </c>
      <c r="G83" s="27" t="s">
        <v>65</v>
      </c>
      <c r="H83" s="103">
        <v>690</v>
      </c>
      <c r="I83" s="141">
        <v>1000</v>
      </c>
      <c r="J83" s="141">
        <v>200</v>
      </c>
      <c r="K83" s="167">
        <f t="shared" si="1"/>
        <v>3280</v>
      </c>
    </row>
    <row r="84" spans="1:11" ht="18" customHeight="1" x14ac:dyDescent="0.25">
      <c r="A84" s="74" t="s">
        <v>101</v>
      </c>
      <c r="B84" s="15" t="s">
        <v>0</v>
      </c>
      <c r="C84" s="26"/>
      <c r="D84" s="119"/>
      <c r="E84" s="25" t="s">
        <v>67</v>
      </c>
      <c r="F84" s="103">
        <v>690</v>
      </c>
      <c r="G84" s="27" t="s">
        <v>46</v>
      </c>
      <c r="H84" s="103">
        <v>790</v>
      </c>
      <c r="I84" s="141">
        <v>800</v>
      </c>
      <c r="J84" s="141">
        <v>200</v>
      </c>
      <c r="K84" s="167">
        <f t="shared" si="1"/>
        <v>2480</v>
      </c>
    </row>
    <row r="85" spans="1:11" ht="18" customHeight="1" x14ac:dyDescent="0.25">
      <c r="A85" s="67" t="s">
        <v>102</v>
      </c>
      <c r="B85" s="15" t="s">
        <v>70</v>
      </c>
      <c r="C85" s="26"/>
      <c r="D85" s="119"/>
      <c r="E85" s="25" t="s">
        <v>69</v>
      </c>
      <c r="F85" s="103">
        <v>790</v>
      </c>
      <c r="G85" s="27" t="s">
        <v>73</v>
      </c>
      <c r="H85" s="103">
        <v>790</v>
      </c>
      <c r="I85" s="141">
        <v>800</v>
      </c>
      <c r="J85" s="141">
        <v>200</v>
      </c>
      <c r="K85" s="167">
        <f t="shared" si="1"/>
        <v>2580</v>
      </c>
    </row>
    <row r="86" spans="1:11" ht="18" customHeight="1" x14ac:dyDescent="0.25">
      <c r="A86" s="68"/>
      <c r="B86" s="15" t="s">
        <v>71</v>
      </c>
      <c r="C86" s="26"/>
      <c r="D86" s="119"/>
      <c r="E86" s="25" t="s">
        <v>72</v>
      </c>
      <c r="F86" s="103">
        <v>790</v>
      </c>
      <c r="G86" s="27" t="s">
        <v>46</v>
      </c>
      <c r="H86" s="103">
        <v>790</v>
      </c>
      <c r="I86" s="141">
        <v>800</v>
      </c>
      <c r="J86" s="141">
        <v>200</v>
      </c>
      <c r="K86" s="167">
        <f t="shared" si="1"/>
        <v>2580</v>
      </c>
    </row>
    <row r="87" spans="1:11" ht="18" customHeight="1" x14ac:dyDescent="0.25">
      <c r="A87" s="74" t="s">
        <v>103</v>
      </c>
      <c r="B87" s="15" t="s">
        <v>104</v>
      </c>
      <c r="C87" s="26"/>
      <c r="D87" s="119"/>
      <c r="E87" s="25" t="s">
        <v>74</v>
      </c>
      <c r="F87" s="103">
        <v>990</v>
      </c>
      <c r="G87" s="27" t="s">
        <v>110</v>
      </c>
      <c r="H87" s="103"/>
      <c r="I87" s="141">
        <v>2000</v>
      </c>
      <c r="J87" s="141">
        <v>200</v>
      </c>
      <c r="K87" s="167">
        <f t="shared" si="1"/>
        <v>3190</v>
      </c>
    </row>
    <row r="88" spans="1:11" ht="28.2" customHeight="1" thickBot="1" x14ac:dyDescent="0.3">
      <c r="A88" s="75" t="s">
        <v>111</v>
      </c>
      <c r="B88" s="76"/>
      <c r="C88" s="77"/>
      <c r="D88" s="121"/>
      <c r="E88" s="78" t="s">
        <v>110</v>
      </c>
      <c r="F88" s="127"/>
      <c r="G88" s="79" t="s">
        <v>46</v>
      </c>
      <c r="H88" s="127">
        <v>790</v>
      </c>
      <c r="I88" s="148">
        <v>500</v>
      </c>
      <c r="J88" s="148"/>
      <c r="K88" s="170">
        <f t="shared" si="1"/>
        <v>1290</v>
      </c>
    </row>
    <row r="89" spans="1:11" s="11" customFormat="1" ht="19.5" customHeight="1" x14ac:dyDescent="0.25">
      <c r="A89" s="80" t="s">
        <v>174</v>
      </c>
      <c r="B89" s="3"/>
      <c r="C89" s="2"/>
      <c r="D89" s="151" t="s">
        <v>173</v>
      </c>
      <c r="E89" s="2"/>
      <c r="F89" s="9"/>
      <c r="G89" s="2"/>
      <c r="H89" s="3"/>
      <c r="I89" s="3"/>
      <c r="J89" s="2"/>
      <c r="K89" s="150" t="s">
        <v>172</v>
      </c>
    </row>
    <row r="90" spans="1:11" x14ac:dyDescent="0.25">
      <c r="A90" s="80" t="s">
        <v>171</v>
      </c>
      <c r="C90" s="2"/>
      <c r="E90" s="2"/>
      <c r="G90" s="2"/>
      <c r="J90" s="2"/>
      <c r="K90" s="3" t="s">
        <v>176</v>
      </c>
    </row>
    <row r="91" spans="1:11" ht="9.6" customHeight="1" x14ac:dyDescent="0.25">
      <c r="A91" s="3"/>
      <c r="C91" s="2"/>
      <c r="E91" s="2"/>
      <c r="G91" s="2"/>
      <c r="J91" s="2"/>
    </row>
    <row r="92" spans="1:11" ht="13.2" customHeight="1" x14ac:dyDescent="0.25">
      <c r="A92" s="3"/>
      <c r="C92" s="2"/>
      <c r="E92" s="2"/>
      <c r="G92" s="2"/>
      <c r="J92" s="2"/>
    </row>
    <row r="93" spans="1:11" ht="13.2" customHeight="1" x14ac:dyDescent="0.25">
      <c r="A93" s="3"/>
      <c r="C93" s="2"/>
      <c r="E93" s="2"/>
      <c r="G93" s="2"/>
      <c r="J93" s="2"/>
    </row>
    <row r="94" spans="1:11" ht="13.2" customHeight="1" x14ac:dyDescent="0.25">
      <c r="A94" s="3"/>
      <c r="C94" s="2"/>
      <c r="E94" s="2"/>
      <c r="G94" s="2"/>
      <c r="J94" s="2"/>
    </row>
    <row r="95" spans="1:11" ht="13.2" customHeight="1" x14ac:dyDescent="0.25">
      <c r="A95" s="3"/>
      <c r="C95" s="2"/>
      <c r="E95" s="2"/>
      <c r="G95" s="2"/>
      <c r="J95" s="2"/>
    </row>
    <row r="96" spans="1:11" ht="13.2" customHeight="1" x14ac:dyDescent="0.25">
      <c r="A96" s="3"/>
      <c r="C96" s="2"/>
      <c r="E96" s="2"/>
      <c r="G96" s="2"/>
      <c r="J96" s="2"/>
    </row>
    <row r="97" spans="1:10" ht="13.2" customHeight="1" x14ac:dyDescent="0.25">
      <c r="A97" s="3"/>
      <c r="C97" s="2"/>
      <c r="E97" s="2"/>
      <c r="G97" s="2"/>
      <c r="J97" s="2"/>
    </row>
    <row r="98" spans="1:10" x14ac:dyDescent="0.25">
      <c r="A98" s="3"/>
      <c r="C98" s="2"/>
      <c r="E98" s="2"/>
      <c r="G98" s="2"/>
      <c r="J98" s="2"/>
    </row>
    <row r="99" spans="1:10" x14ac:dyDescent="0.25">
      <c r="A99" s="3"/>
      <c r="C99" s="2"/>
      <c r="E99" s="2"/>
      <c r="G99" s="2"/>
      <c r="J99" s="2"/>
    </row>
    <row r="100" spans="1:10" x14ac:dyDescent="0.25">
      <c r="A100" s="3"/>
      <c r="C100" s="2"/>
      <c r="E100" s="2"/>
      <c r="G100" s="2"/>
      <c r="J100" s="2"/>
    </row>
    <row r="101" spans="1:10" x14ac:dyDescent="0.25">
      <c r="A101" s="11"/>
      <c r="B101" s="11"/>
      <c r="C101" s="10"/>
      <c r="D101" s="11"/>
      <c r="E101" s="2"/>
      <c r="F101" s="11"/>
      <c r="G101" s="10"/>
      <c r="H101" s="11"/>
      <c r="I101" s="11"/>
      <c r="J101" s="10"/>
    </row>
    <row r="102" spans="1:10" x14ac:dyDescent="0.25">
      <c r="A102" s="3"/>
      <c r="C102" s="2"/>
      <c r="E102" s="10"/>
      <c r="G102" s="2"/>
      <c r="J102" s="2"/>
    </row>
    <row r="103" spans="1:10" x14ac:dyDescent="0.25">
      <c r="A103" s="3"/>
      <c r="C103" s="2"/>
      <c r="E103" s="2"/>
      <c r="G103" s="2"/>
      <c r="J103" s="2"/>
    </row>
    <row r="104" spans="1:10" x14ac:dyDescent="0.25">
      <c r="A104" s="29"/>
    </row>
  </sheetData>
  <mergeCells count="15">
    <mergeCell ref="A5:J5"/>
    <mergeCell ref="A6:J6"/>
    <mergeCell ref="A48:A52"/>
    <mergeCell ref="A14:A15"/>
    <mergeCell ref="A16:A18"/>
    <mergeCell ref="A19:A25"/>
    <mergeCell ref="A38:A41"/>
    <mergeCell ref="A44:A46"/>
    <mergeCell ref="A42:A43"/>
    <mergeCell ref="A9:A13"/>
    <mergeCell ref="A64:A66"/>
    <mergeCell ref="A72:A75"/>
    <mergeCell ref="A79:A80"/>
    <mergeCell ref="A27:A37"/>
    <mergeCell ref="A62:A63"/>
  </mergeCells>
  <phoneticPr fontId="0" type="noConversion"/>
  <hyperlinks>
    <hyperlink ref="D89" r:id="rId1" xr:uid="{938CEEDA-4B63-4925-8348-23229017A60F}"/>
  </hyperlinks>
  <pageMargins left="0.27559055118110237" right="0.19685039370078741" top="0.27559055118110237" bottom="0.39370078740157483" header="0.82677165354330717" footer="0.51181102362204722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</cp:lastModifiedBy>
  <cp:lastPrinted>2019-04-02T13:07:12Z</cp:lastPrinted>
  <dcterms:created xsi:type="dcterms:W3CDTF">2004-11-03T07:35:47Z</dcterms:created>
  <dcterms:modified xsi:type="dcterms:W3CDTF">2021-09-07T12:34:01Z</dcterms:modified>
</cp:coreProperties>
</file>